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y Drive\การเรียนการสอนปี งปม.2558\1. แชร์ไฟล์ร่วมกัน 2022\โครงการ FIN D\แบบฟอร์มการเงินพัสดุ\ฟอร์มพัสดุ\CAMT\"/>
    </mc:Choice>
  </mc:AlternateContent>
  <bookViews>
    <workbookView xWindow="120" yWindow="60" windowWidth="19005" windowHeight="11535"/>
  </bookViews>
  <sheets>
    <sheet name="จัดชื้อจัดจ้าง" sheetId="1" r:id="rId1"/>
    <sheet name="พิจารณาผล" sheetId="2" state="hidden" r:id="rId2"/>
    <sheet name="สั่งจ้าง" sheetId="3" state="hidden" r:id="rId3"/>
    <sheet name="สั่งชื้อ" sheetId="6" state="hidden" r:id="rId4"/>
    <sheet name="ตรวจรับ" sheetId="5" state="hidden" r:id="rId5"/>
    <sheet name="เบิกเงิน" sheetId="9" state="hidden" r:id="rId6"/>
  </sheets>
  <calcPr calcId="162913"/>
</workbook>
</file>

<file path=xl/calcChain.xml><?xml version="1.0" encoding="utf-8"?>
<calcChain xmlns="http://schemas.openxmlformats.org/spreadsheetml/2006/main">
  <c r="A20" i="3" l="1"/>
  <c r="A19" i="6"/>
  <c r="F19" i="6"/>
  <c r="F17" i="6"/>
  <c r="F20" i="3"/>
  <c r="F18" i="3"/>
  <c r="E33" i="9"/>
  <c r="A33" i="9"/>
  <c r="F17" i="9"/>
  <c r="B17" i="9"/>
  <c r="F9" i="5"/>
  <c r="C9" i="5" s="1"/>
  <c r="J19" i="1"/>
  <c r="C19" i="1" s="1"/>
</calcChain>
</file>

<file path=xl/sharedStrings.xml><?xml version="1.0" encoding="utf-8"?>
<sst xmlns="http://schemas.openxmlformats.org/spreadsheetml/2006/main" count="211" uniqueCount="173">
  <si>
    <t>บันทึกข้อความ</t>
  </si>
  <si>
    <t>เรียน</t>
  </si>
  <si>
    <t>ลำดับ</t>
  </si>
  <si>
    <t>จำนวน</t>
  </si>
  <si>
    <t>จำนวนเงิน</t>
  </si>
  <si>
    <t>รวมเงินทั้งสิ้น</t>
  </si>
  <si>
    <t>ลงชื่อ....................................................................</t>
  </si>
  <si>
    <t>ความเห็นฝ่ายพัสดุ</t>
  </si>
  <si>
    <t>วันที่….........เดือน……………………………...พ.ศ………………….........</t>
  </si>
  <si>
    <t xml:space="preserve">รายละเอียดของพัสดุที่จะซื้อหรืองานที่จะจ้าง </t>
  </si>
  <si>
    <t>ราคาต่อหน่วย</t>
  </si>
  <si>
    <t>ราคารวม</t>
  </si>
  <si>
    <t>จึงเรียนมาเพื่อโปรดพิจารณาให้ความเห็นชอบการจัดซื้อจัดจ้างพัสดุข้างต้น</t>
  </si>
  <si>
    <t>เรียน คณบดี</t>
  </si>
  <si>
    <t xml:space="preserve">                         ลงชื่อ...............................................................</t>
  </si>
  <si>
    <t xml:space="preserve">      เพื่อโปรดพิจารณา โดยเบิกจ่ายจาก............................................................</t>
  </si>
  <si>
    <t>ความเห็นหัวหน้าเจ้าหน้าที่พัสดุ</t>
  </si>
  <si>
    <t xml:space="preserve">      ได้ตรวจสอบวิธีการจัดซื้อจัดจ้างแล้ว ถูกต้องตามระเบียบฯ และมี</t>
  </si>
  <si>
    <t>งบประมาณเพียงพอสามารถเบิกจ่ายได้</t>
  </si>
  <si>
    <t xml:space="preserve">        เพื่อโปรดพิจารณาอนุมัติ</t>
  </si>
  <si>
    <t xml:space="preserve">                อนุมัติ</t>
  </si>
  <si>
    <t xml:space="preserve">                ไม่อนุมัติ</t>
  </si>
  <si>
    <t xml:space="preserve">                ลงชื่อ...................................................หัวหน้าเจ้าที่พัสดุ</t>
  </si>
  <si>
    <t>...................................................................................เจ้าหน้าที่พัสดุ</t>
  </si>
  <si>
    <t>พ.ศ.2560 มาตรา 56 (2)(ข) "การจัดซื้อจัดจ้างพัสดุที่มีการผลิต จำหน่าย ก่อสร้าง หรือให้บริการทั่วไป และมีวงเงินในการจัดซื้อจัดจ้างครั้งหนึ่ง</t>
  </si>
  <si>
    <t xml:space="preserve">ไม่เกินวงเงินตามที่กำหนดในกฎกระทรวง" และตามระเบียบกระทรวงการคลังว่าด้วยการจัดซื้อจัดจ้างและการบริหารพัสดุภาครัฐ พ.ศ.2560 </t>
  </si>
  <si>
    <r>
      <t>6. จัดซื้อ</t>
    </r>
    <r>
      <rPr>
        <b/>
        <sz val="14"/>
        <rFont val="TH SarabunIT๙"/>
        <family val="2"/>
      </rPr>
      <t>โดยวิธีเฉพาะเจาะจง</t>
    </r>
    <r>
      <rPr>
        <sz val="14"/>
        <rFont val="TH SarabunIT๙"/>
        <family val="2"/>
      </rPr>
      <t xml:space="preserve"> เนื่องจากวงเงินไม่เกิน 500,000 บาท ตามพระราชบัญญัติจัดซื้อจัดจ้างและการบริหารพัสดุภาครัฐ </t>
    </r>
  </si>
  <si>
    <t>(                                             )</t>
  </si>
  <si>
    <t xml:space="preserve">               1. เหตุผลและความจำเป็นที่ต้องซื้อหรือจ้าง.................................................................................................................................................</t>
  </si>
  <si>
    <t xml:space="preserve">               2. รายละเอียดคุณลักษณะเฉพาะของพัสดุ มีดังนี้</t>
  </si>
  <si>
    <r>
      <t>ส่วนงาน</t>
    </r>
    <r>
      <rPr>
        <sz val="14"/>
        <color rgb="FF000000"/>
        <rFont val="TH SarabunIT๙"/>
        <family val="2"/>
      </rPr>
      <t xml:space="preserve">  งานการเงิน การคลัง และพัสดุ วิทยาลัยศิลปะ สื่อ และเทคโนโลยี  โทร.505  </t>
    </r>
  </si>
  <si>
    <r>
      <t>เรื่อง</t>
    </r>
    <r>
      <rPr>
        <sz val="14"/>
        <color rgb="FF000000"/>
        <rFont val="TH SarabunIT๙"/>
        <family val="2"/>
      </rPr>
      <t xml:space="preserve">  </t>
    </r>
    <r>
      <rPr>
        <sz val="14"/>
        <color theme="1"/>
        <rFont val="TH SarabunIT๙"/>
        <family val="2"/>
      </rPr>
      <t>รายงานผลการพิจารณา และขออนุมัติสั่งซื้อ/สั่งจ้าง</t>
    </r>
  </si>
  <si>
    <t xml:space="preserve">๑. อนุมัติให้สั่งซื้อ/สั่งจ้างจาก ......................................................................... เป็นผู้ขาย/ผู้รับจ้าง ทำการในวงเงิน .............................บาท (..........................................) กำหนดเวลาการส่งมอบ...............วัน    </t>
  </si>
  <si>
    <t>๒. ลงนามในสัญญา/ใบสั่งซื้อ/ใบสั่งจ้าง ดังแนบ</t>
  </si>
  <si>
    <t xml:space="preserve">                ลงนามแล้ว</t>
  </si>
  <si>
    <t>ใบสั่งจ้าง ตาม พรบ. จัดซื้อจัดจ้างภาครัฐ พ.ศ.2560</t>
  </si>
  <si>
    <t>10 กันยายน พ.ศ. 2562</t>
  </si>
  <si>
    <t>เรียน ร้าน ลำปางชัยเชียงใหม่ โดย นายบุญทรง ชัยบาล</t>
  </si>
  <si>
    <t>ลำดับที่</t>
  </si>
  <si>
    <t>รายการ</t>
  </si>
  <si>
    <t>จำนวนเงิน(บาท)</t>
  </si>
  <si>
    <t>รวมจำนวนเงิน</t>
  </si>
  <si>
    <t>ภาษีมูลค่าเพิ่ม</t>
  </si>
  <si>
    <t>รวมจำนวนเงินทั้งสิ้น</t>
  </si>
  <si>
    <t>วันที่...............เดือน………………......................พ.ศ……....................</t>
  </si>
  <si>
    <t>1. สิ่งของตามใบสั่งจ้างนี้ ทางการจะยอมรับเมื่อได้รับการตรวจรับถูกต้องแล้ว</t>
  </si>
  <si>
    <t>2. ผู้รับจ้างต้องนำใบสั่งจ้างมาพร้อมกับหลักฐานการส่งงานจ้างและสิ่งของให้คณะกรรมการตรวจรับหรือผู้มีหน้าที่ตรวจรับหรือผู้มีหน้าที่ตรวจรับ</t>
  </si>
  <si>
    <t>4. ผู้รับจ้างต้องรับผิดชอบในความชำรุดบกพร่องของงานจ้างเป็นเวลา 1 ปี นับจากวันที่ได้รับมอบ</t>
  </si>
  <si>
    <t>'ข้าพเจ้าได้อ่านและเข้าใจข้อความตามใบสั่งจ้างข้างต้นแล้ว จึงได้ลงลายมือชื่อไว้เป็นสำคัญ'</t>
  </si>
  <si>
    <t>ใบสั่งซื้อนี้ ผ่านการอนุมัติแล้ว</t>
  </si>
  <si>
    <t>ใบสั่งซื้อ ตาม พรบ. จัดซื้อจัดจ้างภาครัฐ พ.ศ.2560</t>
  </si>
  <si>
    <t>1. สิ่งของตามใบสั่งซื้อนี้ ทางการจะยอมรับเมื่อได้รับการตรวจรับถูกต้องแล้ว</t>
  </si>
  <si>
    <t>2. ผู้ขายต้องนำใบสั่งซื้อมาพร้อมกับหลักฐานการส่งมอบพัสดุ และสิ่งของให้คณะกรรมการตรวจรับหรือผู้มีหน้าที่ตรวจรับ</t>
  </si>
  <si>
    <t>4. ผู้ขายต้องรับผิดชอบในความชำรุดบกพร่องของพัสดุเป็นเวลา 1 เดือน นับจากวันที่ได้รับมอบ</t>
  </si>
  <si>
    <t xml:space="preserve">มหาวิทยาลัยเชียงใหม่ </t>
  </si>
  <si>
    <t xml:space="preserve">วิทยาลัยศิลปะ สื่อและเทคโนโลยี </t>
  </si>
  <si>
    <t xml:space="preserve">ใบตรวจรับพัสดุ </t>
  </si>
  <si>
    <t>คณะกรรมการตรวจรับพัสดุ/ผู้ตรวจรับพัสดุ ได้ตรวจรับแล้ว ปรากฎว่า ผู้ขาย/ผู้รับจ้าง/ผู้ให้บริการ ได้ส่งมอบพัสดุ</t>
  </si>
  <si>
    <t>[  ] ถูกต้องครบถ้วนตามสัญญา</t>
  </si>
  <si>
    <t>[  ] ส่งมอบเกินกำหนด ......... วัน และมีค่าปรับ อัตราค่าปรับวันละ ................................ บาท</t>
  </si>
  <si>
    <t>เป็นเงินค่าปรับรวมทั้งสิ้น ................................................. บาท</t>
  </si>
  <si>
    <t>ลงชื่อคณะกรรมการตรวจรับพัสดุ/ผู้ตรวจรับพัสดุ</t>
  </si>
  <si>
    <t>ชื่อ-สกุล</t>
  </si>
  <si>
    <t>ตำแหน่ง</t>
  </si>
  <si>
    <t>ประธานกรรมการ</t>
  </si>
  <si>
    <t>กรรมการ</t>
  </si>
  <si>
    <t>(ลงชื่อ)……………….………………………………………...…..ผู้จัดทำ</t>
  </si>
  <si>
    <t>(................................................)</t>
  </si>
  <si>
    <t>อนุมัติ</t>
  </si>
  <si>
    <r>
      <t xml:space="preserve">ที่  </t>
    </r>
    <r>
      <rPr>
        <sz val="14"/>
        <color rgb="FF000000"/>
        <rFont val="TH SarabunIT๙"/>
        <family val="2"/>
      </rPr>
      <t xml:space="preserve">อว.8393(22).3/พ                                   วันที่  </t>
    </r>
  </si>
  <si>
    <t xml:space="preserve">             จึงเรียนมาเพื่อโปรดทราบ และพิจารณา    </t>
  </si>
  <si>
    <t>----------------------------------------------------------------------------------------------------------------------------------------------</t>
  </si>
  <si>
    <t xml:space="preserve">                                                                ลงชื่อ........................................เจ้าหน้าที่พัสดุ</t>
  </si>
  <si>
    <t xml:space="preserve">                                                                     (                            )</t>
  </si>
  <si>
    <t xml:space="preserve">                                                             ลงชื่อ......................................................</t>
  </si>
  <si>
    <t xml:space="preserve">                                                                    (นางสาวจงลักษณ์ สมร่าง)</t>
  </si>
  <si>
    <t xml:space="preserve">                                                              หัวหน้างานการเงิน การคลัง และพัสดุ</t>
  </si>
  <si>
    <r>
      <t xml:space="preserve">3. ผู้รับจ้างยอมรับจะส่งมอบงานจ้าง </t>
    </r>
    <r>
      <rPr>
        <sz val="14"/>
        <color rgb="FFFF0000"/>
        <rFont val="TH SarabunPSK"/>
        <family val="2"/>
      </rPr>
      <t xml:space="preserve">ภายใน 30 วัน </t>
    </r>
    <r>
      <rPr>
        <sz val="14"/>
        <color theme="1"/>
        <rFont val="TH SarabunPSK"/>
        <family val="2"/>
      </rPr>
      <t>นับจากได้รับใบสั่งจ้าง เมื่อพ้นกำหนดแล้ว ผู้รับจ้างยอมให้ปรับเป็นรายวัน ในอัตราร้อยละ 0.10 (ศูนย์จุดหนึ่งศูนย์) ของราคางานจ้างที่ยังไม่ได้รับมอบแต่ไม่ต่ำกว่า 100 บาท นับจากวันครบกำหนด จนถึงวันที่รับจ้างได้ส่งงานจ้างให้ผู้จ้างจนถูกต้องครบถ้วน</t>
    </r>
  </si>
  <si>
    <r>
      <t>หมายเหตุ: อ้างถึงใบขอซื้อ /ขอจ้าง ตาม พรบ. จัดซื้อจัดจ้างภาครัฐ พ.ศ.2560 เลขที่</t>
    </r>
    <r>
      <rPr>
        <sz val="14"/>
        <color rgb="FFFF0000"/>
        <rFont val="TH SarabunPSK"/>
        <family val="2"/>
      </rPr>
      <t xml:space="preserve"> 8181 </t>
    </r>
    <r>
      <rPr>
        <sz val="14"/>
        <color theme="1"/>
        <rFont val="TH SarabunPSK"/>
        <family val="2"/>
      </rPr>
      <t xml:space="preserve">วันที่ </t>
    </r>
    <r>
      <rPr>
        <sz val="14"/>
        <color rgb="FFFF0000"/>
        <rFont val="TH SarabunPSK"/>
        <family val="2"/>
      </rPr>
      <t>10 กันยายน พ.ศ. 2562</t>
    </r>
  </si>
  <si>
    <r>
      <t xml:space="preserve">            ตามที่ท่านได้เสนอราคาและยอมรับจะขาย</t>
    </r>
    <r>
      <rPr>
        <sz val="14"/>
        <color rgb="FFFF0000"/>
        <rFont val="TH SarabunPSK"/>
        <family val="2"/>
      </rPr>
      <t xml:space="preserve"> มอเตอร์ปั้มน้ำพร้อมติดตั้ง จำนวน 1 รายการ </t>
    </r>
    <r>
      <rPr>
        <sz val="14"/>
        <color theme="1"/>
        <rFont val="TH SarabunPSK"/>
        <family val="2"/>
      </rPr>
      <t>เพื่อส่งไปยัง วิทยาลัยศิลปะ สื่อ และเทคโนโลยี มหาวิทยาลัยเชียงใหม่ โดยท่านต้องปฏิบัติตามเงื่อนไขซึ่งแจ้งอยู่ท้ายของใบสั่งนี้ทุกประการ</t>
    </r>
  </si>
  <si>
    <t>(ลงชื่อ)................................................................ผู้รับใบสั่งจ้าง</t>
  </si>
  <si>
    <t xml:space="preserve"> (ลงชื่อ).....................................................................ผู้ออกใบสั่งจ้าง</t>
  </si>
  <si>
    <t xml:space="preserve">      (.....................................................................)</t>
  </si>
  <si>
    <t xml:space="preserve">        (...................................................................... ) </t>
  </si>
  <si>
    <t xml:space="preserve">(ลงชื่อ)..........................................................................ผู้สั่งจ้าง </t>
  </si>
  <si>
    <t xml:space="preserve"> (ลงชื่อ)................................................................................ผู้รับจ้าง</t>
  </si>
  <si>
    <t xml:space="preserve">  (ผู้จัดการ เจ้าของ หรือผู้รับมอบอำนาจ)</t>
  </si>
  <si>
    <t>ใบสั่งซื้อเลขที่ :…………………….</t>
  </si>
  <si>
    <t xml:space="preserve">                          มหาวิทยาลัยเชียงใหม่</t>
  </si>
  <si>
    <t xml:space="preserve">                          239 ถนนห้วยแก้ว ต.สุเทพ อ.เมือง เชียงใหม่</t>
  </si>
  <si>
    <t xml:space="preserve">                          วิทยาลัยศิลปะ สื่อ และเทคโนโลยี</t>
  </si>
  <si>
    <t>ข้าพเจ้าได้อ่านและเข้าใจข้อความตามใบสั่งซื้อข้างต้นแล้ว จึงได้ลงลายมือชื่อไว้เป็นสำคัญ'</t>
  </si>
  <si>
    <t>3. ผู้ขายยอมรับจะส่งพัสดุ ภายใน 30 วัน นับจากได้รับใบสั่งซื้อ เมื่อพ้นกำหนดแล้ว ผู้ขายยอมให้ปรับเป็นรายวัน ในอัตราร้อยละ 0.20
(ศูนย์จุดสองศูนย์) ของราคาพัสดุที่ยังไม่ได้รับมอบแต่ไม่ต่ำกว่า 100 บาท นับจากวันครบกำหนด</t>
  </si>
  <si>
    <t>(ลงชื่อ)................................................................ผู้รับใบสั่งซื้อ</t>
  </si>
  <si>
    <t xml:space="preserve"> (ลงชื่อ).....................................................................ผู้ออกใบสั่งซื้อ</t>
  </si>
  <si>
    <t>(ลงชื่อ)..........................................................................ผู้สั่งซื้อ</t>
  </si>
  <si>
    <t xml:space="preserve"> (ลงชื่อ)................................................................................ผู้ขาย</t>
  </si>
  <si>
    <t>ใบสั่งจ้างนี้ ผ่านการอนุมัติแล้ว</t>
  </si>
  <si>
    <t>ใบสั่งจ้างเลขที่ :…………………….</t>
  </si>
  <si>
    <t xml:space="preserve">          เพื่อโปรดทราบ ตามนัยของหมวด 6 แห่งระเบียบกระทรวงการคลังว่าด้วย การจัดซื้อจัดจ้างและการบริหารพัสดุภาครัฐ พ.ศ. 2560</t>
  </si>
  <si>
    <t xml:space="preserve">          จึงเห็นสมควรจ่ายเงินให้กับผู้ขาย/ผู้รับจ้าง/ผู้ให้บริการ เป็นเงิน ..................................... บาท และขอเสนอรายงานต่อ คณบดีวิทยาลัยศิลปะสื่อ และเทคโนโลยี</t>
  </si>
  <si>
    <t>หัวหน้าโครงการ</t>
  </si>
  <si>
    <t>ผู้ขอซื้อ/จ้าง</t>
  </si>
  <si>
    <t>หน่วยนับ</t>
  </si>
  <si>
    <t>ราคาหน่วยละ</t>
  </si>
  <si>
    <r>
      <t>ที่</t>
    </r>
    <r>
      <rPr>
        <sz val="14"/>
        <rFont val="TH SarabunIT๙"/>
        <family val="2"/>
      </rPr>
      <t xml:space="preserve">  อว 8393(๒2).3/……………………............</t>
    </r>
  </si>
  <si>
    <t>วันที่</t>
  </si>
  <si>
    <r>
      <t xml:space="preserve">เรื่อง  </t>
    </r>
    <r>
      <rPr>
        <sz val="12"/>
        <color theme="1"/>
        <rFont val="TH SarabunIT๙"/>
        <family val="2"/>
      </rPr>
      <t>ขออนุมัติเบิกจ่าย...........................................................................................</t>
    </r>
  </si>
  <si>
    <t>สั่งจ่ายเช็คในนาม...........................................................................</t>
  </si>
  <si>
    <t>เลขที่เอกสาร</t>
  </si>
  <si>
    <t>บริษัท/ร้านค้า</t>
  </si>
  <si>
    <t>รายละเอียดค่าใช้จ่าย</t>
  </si>
  <si>
    <t>จึงเรียนมาเพื่อโปรดพิจารณาอนุมัติ</t>
  </si>
  <si>
    <t>(…………………………………………………….)</t>
  </si>
  <si>
    <t>ความเห็นเจ้าหน้าที่</t>
  </si>
  <si>
    <t>ข้อสั่งการ</t>
  </si>
  <si>
    <t>(     ) ได้โปรดลงนามอนุญาตการจ่าย จำนวน............ฉบับ ดังแนบ</t>
  </si>
  <si>
    <t>ตำแหน่ง..............................................</t>
  </si>
  <si>
    <t>เจ้าหน้าที่ผู้ตรวจสอบ</t>
  </si>
  <si>
    <t>(      ) อนุมัติตามเสนอ</t>
  </si>
  <si>
    <t>(      ) ข้อสั่งการอื่นๆ ...........................................................</t>
  </si>
  <si>
    <t>ผู้อนุมัติ</t>
  </si>
  <si>
    <t>รวมเป็นเงิน</t>
  </si>
  <si>
    <t xml:space="preserve">                ผู้จัดทำ</t>
  </si>
  <si>
    <t>(     ) หน่วยการเงินฯ ได้ตรวจสอบแล้วปรากฏว่าตามระเบียบที่เกี่ยวข้องจึงเห็นสมควรอนุมัติตามที่เสนอ</t>
  </si>
  <si>
    <r>
      <t>ส่วนราชการ</t>
    </r>
    <r>
      <rPr>
        <sz val="14"/>
        <rFont val="TH SarabunIT๙"/>
        <family val="2"/>
      </rPr>
      <t xml:space="preserve">  ศูนย์นวัตกรรมและการจัดการความรู้  วิทยาลัยศิลปะ สื่อ และเทคโนโลยี มหาวิทยาลัยเชียงใหม่ โทร.401</t>
    </r>
  </si>
  <si>
    <t>ข้อ 22 ข้อ 24 ข้อ 25 ข้อ 28(3) และข้อ 79 วรรคหนึ่ง</t>
  </si>
  <si>
    <t>เรียน หัวหน้าโครงการ</t>
  </si>
  <si>
    <t>(ผู้ช่วยศาสตราจารย์ ดร.ภราดร สุรีย์พงษ์)</t>
  </si>
  <si>
    <t xml:space="preserve">   ตามที่ โครงการพัฒนาศักยภาพผู้ประกอบการด้าน Digital Economy ภาคเหนือ เห็นชอบ รายงาน ขอความเห็นชอบ การจัดซื้อ / จัดจ้าง โดยวิธีเฉพาะเจาะจง จำนวน ....................... บาท (...........................................) ตามระเบียบกระทรวงการคลัง ว่าด้วย การ จัดซื้อจัดจ้างและการบริหารพัสดุภาครัฐ พ.ศ.๒๕๖๐ ข้อ ๒๔ รายละเอียด ดังแนบ    </t>
  </si>
  <si>
    <t xml:space="preserve">           ในการนี้ เจ้าหน้าที่ได้เจรจาตกลงราคา กับ ................................................................... ซึ่งมีอาชีพขาย / รับจ้าง แล้ว ปรากฎว่า เสนอราคา เป็นเงิน จำนวน .....................บาท (............................) ดังนั้น เพื่อให้เป็นไปตามระเบียบ กระทรวงการคลัง ว่าด้วย การจัดซื้อจัดจ้างและการบริหารพัสดุภาครัฐ พ.ศ.๒๕๖๐ ข้อ ๒๑ ข้อ ๒๒ ข้อ ๗๙ วรรคหนึ่ง และกฎกระทรวงกำหนดวงเงินการจัดซื้อจัดจ้างพัสดุ จึงเห็นควรจัดซื้อ / จัดจ้าง จากผู้เสนอราคา รายดังกล่าว    </t>
  </si>
  <si>
    <t>ตรงหนี้ต้องใส่มั้ย จะซ้ำกับข้างล่าง</t>
  </si>
  <si>
    <t xml:space="preserve">              ลงชื่อ.........................................................</t>
  </si>
  <si>
    <t xml:space="preserve">             (ผู้ช่วยศาสตราจารย์ ดร.ภราดร สุรีย์พงษ์)</t>
  </si>
  <si>
    <t xml:space="preserve">                            หัวหน้าโครงการ</t>
  </si>
  <si>
    <t>พัฒนาศักยภาพผู้ประกอบการด้าน Digital Economy ภาคเหนือ</t>
  </si>
  <si>
    <t xml:space="preserve">                          ศูนย์นวัตกรรมและการจัดการความรู้</t>
  </si>
  <si>
    <r>
      <t xml:space="preserve">            ตามที่ท่านได้เสนอราคาและยอมรับจะขาย</t>
    </r>
    <r>
      <rPr>
        <sz val="14"/>
        <color rgb="FFFF0000"/>
        <rFont val="TH SarabunPSK"/>
        <family val="2"/>
      </rPr>
      <t xml:space="preserve"> มอเตอร์ปั้มน้ำพร้อมติดตั้ง จำนวน 1 รายการ </t>
    </r>
    <r>
      <rPr>
        <sz val="14"/>
        <color theme="1"/>
        <rFont val="TH SarabunPSK"/>
        <family val="2"/>
      </rPr>
      <t>เพื่อส่งไปยัง  โครงการพัฒนาศักยภาพผู้ประกอบการด้าน Digital Economy ภาคเหนือ วิทยาลัยศิลปะ สื่อ และเทคโนโลยี มหาวิทยาลัยเชียงใหม่ โดยท่านต้องปฏิบัติตามเงื่อนไขซึ่งแจ้งอยู่ท้ายของใบสั่งนี้ทุกประการ</t>
    </r>
  </si>
  <si>
    <r>
      <t xml:space="preserve">             ด้วย  โครงการพัฒนาศักยภาพผู้ประกอบการด้าน Digital Economy ภาคเหนือ วิทยาลัยศิลปะ สื่อและเทคโนโลยี มหาวิทยาลัยเชียงใหม่ ได้รับพัสดุ/จ้างงาน ตามใบสั่งซื้อ/จ้าง/สัญญา เลขที่</t>
    </r>
    <r>
      <rPr>
        <sz val="15"/>
        <color rgb="FFFF0000"/>
        <rFont val="TH SarabunPSK"/>
        <family val="2"/>
      </rPr>
      <t xml:space="preserve"> 9274 </t>
    </r>
    <r>
      <rPr>
        <sz val="15"/>
        <color theme="1"/>
        <rFont val="TH SarabunPSK"/>
        <family val="2"/>
      </rPr>
      <t xml:space="preserve">ลงวันที่ </t>
    </r>
    <r>
      <rPr>
        <sz val="15"/>
        <color rgb="FFFF0000"/>
        <rFont val="TH SarabunPSK"/>
        <family val="2"/>
      </rPr>
      <t xml:space="preserve">24 ตุลาคม พ.ศ.2562 </t>
    </r>
    <r>
      <rPr>
        <sz val="15"/>
        <color theme="1"/>
        <rFont val="TH SarabunPSK"/>
        <family val="2"/>
      </rPr>
      <t xml:space="preserve">จาก </t>
    </r>
    <r>
      <rPr>
        <sz val="15"/>
        <color rgb="FFFF0000"/>
        <rFont val="TH SarabunPSK"/>
        <family val="2"/>
      </rPr>
      <t xml:space="preserve">ร้าน เฟม บุ๊คส์ โดย นายณัฐพล วงศ์สิทธินนท์ </t>
    </r>
    <r>
      <rPr>
        <sz val="15"/>
        <color theme="1"/>
        <rFont val="TH SarabunPSK"/>
        <family val="2"/>
      </rPr>
      <t xml:space="preserve">ตามใบส่งของเล่มที่/เลขที่ </t>
    </r>
    <r>
      <rPr>
        <sz val="15"/>
        <color rgb="FFFF0000"/>
        <rFont val="TH SarabunPSK"/>
        <family val="2"/>
      </rPr>
      <t>INV19027</t>
    </r>
    <r>
      <rPr>
        <sz val="15"/>
        <color theme="1"/>
        <rFont val="TH SarabunPSK"/>
        <family val="2"/>
      </rPr>
      <t xml:space="preserve">ลงวันที่ </t>
    </r>
    <r>
      <rPr>
        <sz val="15"/>
        <color rgb="FFFF0000"/>
        <rFont val="TH SarabunPSK"/>
        <family val="2"/>
      </rPr>
      <t xml:space="preserve">27 พฤศจิกายน พ.ศ. 2562 </t>
    </r>
    <r>
      <rPr>
        <sz val="15"/>
        <color theme="1"/>
        <rFont val="TH SarabunPSK"/>
        <family val="2"/>
      </rPr>
      <t>มีรายการดังต่อไปนี้</t>
    </r>
  </si>
  <si>
    <t>รวมเป็นเงินทั้งสิ้น</t>
  </si>
  <si>
    <r>
      <t xml:space="preserve">ส่วนงาน </t>
    </r>
    <r>
      <rPr>
        <sz val="12"/>
        <color theme="1"/>
        <rFont val="TH SarabunIT๙"/>
        <family val="2"/>
      </rPr>
      <t xml:space="preserve"> โครงการพัฒนาศักยภาพผู้ประกอบการด้าน Digital Economy ภาคเหนือ วิทยาลัยศิลปะ สื่อ และเทคโนโลยี โทร 41805 โทรสาร 41803</t>
    </r>
  </si>
  <si>
    <t>(นางสาวจงลักษณ์ สมร่าง)</t>
  </si>
  <si>
    <t>ตำแหน่ง หัวหน้างาน การเงิน การคลังและพัสดุ</t>
  </si>
  <si>
    <t>ตำแหน่ง หัวหน้าโครงการฯ</t>
  </si>
  <si>
    <t xml:space="preserve">                  บัดนี้  โครงการพัฒนาศักยภาพผู้ประกอบการด้าน Digital Economy ภาคเหนือ ได้รับหลักฐานค่าใช้จ่าย เรียบร้อยแล้ว ดังนั้น  โครงการพัฒนาศักยภาพผู้ประกอบการด้าน Digital Economy ภาคเหนือ จึงประสงค์ขออนุมัติเบิกจ่ายค่าใช้จ่าย จำนวน ................................. บาท (.......................................................) ดังมีรายการค่าใช้จ่ายดังต่อไปนี้</t>
  </si>
  <si>
    <r>
      <t>ที่</t>
    </r>
    <r>
      <rPr>
        <sz val="12"/>
        <color theme="1"/>
        <rFont val="TH SarabunIT๙"/>
        <family val="2"/>
      </rPr>
      <t xml:space="preserve">   อว 8393(๒2).3 /</t>
    </r>
  </si>
  <si>
    <r>
      <rPr>
        <b/>
        <sz val="12"/>
        <color theme="1"/>
        <rFont val="TH SarabunIT๙"/>
        <family val="2"/>
      </rPr>
      <t xml:space="preserve">       วันที่</t>
    </r>
    <r>
      <rPr>
        <sz val="12"/>
        <color theme="1"/>
        <rFont val="TH SarabunIT๙"/>
        <family val="2"/>
      </rPr>
      <t xml:space="preserve">   ..............................................</t>
    </r>
  </si>
  <si>
    <r>
      <t xml:space="preserve">                  ตามที่  โครงการพัฒนาศักยภาพผู้ประกอบการด้าน Digital Economy ภาคเหนือ ได้รับอนุมัติงบประมาณ สำหรับ............................................................ ปีงบประมาณ</t>
    </r>
    <r>
      <rPr>
        <sz val="12"/>
        <color rgb="FFFF0000"/>
        <rFont val="TH SarabunIT๙"/>
        <family val="2"/>
      </rPr>
      <t xml:space="preserve"> 2563 </t>
    </r>
    <r>
      <rPr>
        <sz val="12"/>
        <color theme="1"/>
        <rFont val="TH SarabunIT๙"/>
        <family val="2"/>
      </rPr>
      <t xml:space="preserve"> จำนวนเงิน................................ บาท (..................................................) และได้ดำเนินการเสร็จสิ้นแล้ว นั้น</t>
    </r>
  </si>
  <si>
    <t>--------------------------------------------------------------------------------------------------------------------------------------------------------------------------------------</t>
  </si>
  <si>
    <t xml:space="preserve">          (ผู้ช่วยศาสตราจารย์ ดร.ภราดร สุรีย์พงษ์)                         </t>
  </si>
  <si>
    <t xml:space="preserve">            (ผู้ช่วยศาสตราจารย์ ดร.ภราดร สุรีย์พงษ์)                         </t>
  </si>
  <si>
    <t>ผู้ช่วยศาสตราจารย์ ดร.ภราดร สุรีย์พงษ์</t>
  </si>
  <si>
    <t>ผู้ช่วยศาสตราจารย์ ดร.วรวิชญ์ จันทร์ฉาย</t>
  </si>
  <si>
    <t>อาจารย์ ดร.สืบพงศ์ เฉินบำรุง</t>
  </si>
  <si>
    <t>ลงชื่อ</t>
  </si>
  <si>
    <t xml:space="preserve">วันที่ </t>
  </si>
  <si>
    <t xml:space="preserve"> (ผู้ช่วยศาสตราจารย์ ดร.ภราดร สุรีย์พงษ์)</t>
  </si>
  <si>
    <t xml:space="preserve">      หัวหน้าโครงการ</t>
  </si>
  <si>
    <r>
      <rPr>
        <sz val="13"/>
        <rFont val="TH SarabunIT๙"/>
        <family val="2"/>
      </rPr>
      <t xml:space="preserve">3. ราคากลางของพัสดุที่จะซื้อ/จะจ้าง </t>
    </r>
    <r>
      <rPr>
        <sz val="13"/>
        <color rgb="FFFF0000"/>
        <rFont val="TH SarabunIT๙"/>
        <family val="2"/>
      </rPr>
      <t>จากราคาที่ได้มาจากการสืบราคาจากท้องตลาด</t>
    </r>
  </si>
  <si>
    <t>(อาจารย์ ดร.ปฏิสนธิ์ ปาลี)</t>
  </si>
  <si>
    <t>รองคณบดี ปฏิบัติการแทน</t>
  </si>
  <si>
    <t>คณบดีวิทยาลัยศิลปะ สื่อ และเทคโนโลยี</t>
  </si>
  <si>
    <t>..................................................................................................................</t>
  </si>
  <si>
    <t>(..........................................................)</t>
  </si>
  <si>
    <t>7. หลักเกณฑ์การพิจารณาคัดเลือกข้อเสนอโดยใช้เกณฑ์ราคา</t>
  </si>
  <si>
    <t xml:space="preserve">             8. ขอแต่งตั้ง 1............................................................... เป็น ผู้กำหนดคุณลักษณะเฉพาะของพัสดุที่จะจัดซื้อจัดจ้าง หรือ ขอบเขต ของ งาน (TOR) ขอแต่งตั้ง 1. .................................................................. เป็น คณะกรรมการกำหนดราคากลางและ ขอแต่งตั้ง 1......................................................... เป็นคณะกรรมการตรวจรับพัสด</t>
  </si>
  <si>
    <r>
      <t xml:space="preserve">4. วงเงินที่จะซื้อ จากงบประมาณรายจ่ายประจำปี </t>
    </r>
    <r>
      <rPr>
        <sz val="14"/>
        <color rgb="FFFF0000"/>
        <rFont val="TH SarabunIT๙"/>
        <family val="2"/>
      </rPr>
      <t>พ.ศ.........................ภายในวงเงินไม่เกิน........................................................บาท</t>
    </r>
  </si>
  <si>
    <r>
      <t xml:space="preserve">5. กำหนดเวลาที่ต้องการใช้พัสดุนั้น </t>
    </r>
    <r>
      <rPr>
        <sz val="14"/>
        <color rgb="FFFF0000"/>
        <rFont val="TH SarabunIT๙"/>
        <family val="2"/>
      </rPr>
      <t>ภายใน.............................วัน</t>
    </r>
    <r>
      <rPr>
        <sz val="14"/>
        <rFont val="TH SarabunIT๙"/>
        <family val="2"/>
      </rPr>
      <t xml:space="preserve"> นับถัดจากวันลงนามในสัญญา</t>
    </r>
  </si>
  <si>
    <t xml:space="preserve">             ด้วย .....................................................................................มีความประสงค์จะจัดซื้อ/จัดจ้าง................................................. ซึ่งมีรายละเอียดดังนี้</t>
  </si>
  <si>
    <r>
      <t xml:space="preserve">เรื่อง </t>
    </r>
    <r>
      <rPr>
        <sz val="14"/>
        <rFont val="TH SarabunIT๙"/>
        <family val="2"/>
      </rPr>
      <t xml:space="preserve"> รายงานขอซื้อขอจ้างโดยวิธีเฉพาะเจาะจง</t>
    </r>
  </si>
  <si>
    <t>มีความจำเป็น จะ ต้อง มี การ ใช้ พัสดุ ที่ ผลิต หรือ นำเข้า จาก ต่างประเทศ ซึ่ง มีราคา ต่อ หน่วย ไม่ เกิน 2 ล้าน บาท จึง ขออนุมัติ ก่อนกำหนด</t>
  </si>
  <si>
    <t xml:space="preserve"> รายละเอียด คุณลักษณะเฉพาะ ทั้งนี้ เป็น อำนาจ ของ หัวหน้า หน่วยงาน ของ รัฐ ตาม หนังสือ คณะกรรมการ วินิจฉัย ปัญหา การ จัดซื้อจัดจ้าง และ</t>
  </si>
  <si>
    <t xml:space="preserve"> การบริหาร พัสดุ ภาครัฐ ด่วน ที่สุด ที่ กค (กวจ) 0405.2/ว 78 ลงวันที่ 31 มกราคม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</si>
</sst>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D07041E]#,##0.00"/>
    <numFmt numFmtId="165" formatCode="[$-D07041E]#,##0"/>
    <numFmt numFmtId="166" formatCode="_(* #,##0.00_);_(* \(#,##0.00\);_(* &quot;-&quot;??_);_(@_)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b/>
      <sz val="18"/>
      <name val="TH SarabunIT๙"/>
      <family val="2"/>
    </font>
    <font>
      <sz val="14"/>
      <name val="TH SarabunIT๙"/>
      <family val="2"/>
    </font>
    <font>
      <b/>
      <sz val="22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u/>
      <sz val="14"/>
      <name val="TH SarabunIT๙"/>
      <family val="2"/>
    </font>
    <font>
      <sz val="11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000000"/>
      <name val="TH SarabunIT๙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20"/>
      <color rgb="FF000000"/>
      <name val="TH SarabunIT๙"/>
      <family val="2"/>
    </font>
    <font>
      <b/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12"/>
      <color theme="1"/>
      <name val="TH SarabunIT๙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24"/>
      <color theme="1"/>
      <name val="TH SarabunIT๙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b/>
      <sz val="12"/>
      <color rgb="FFFF0000"/>
      <name val="TH SarabunIT๙"/>
      <family val="2"/>
    </font>
    <font>
      <sz val="16"/>
      <color theme="1"/>
      <name val="TH SarabunIT๙"/>
      <family val="2"/>
    </font>
    <font>
      <sz val="13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 applyFont="0" applyFill="0" applyBorder="0" applyAlignment="0" applyProtection="0"/>
  </cellStyleXfs>
  <cellXfs count="235">
    <xf numFmtId="0" fontId="0" fillId="0" borderId="0" xfId="0"/>
    <xf numFmtId="0" fontId="5" fillId="0" borderId="0" xfId="2" applyFont="1"/>
    <xf numFmtId="0" fontId="7" fillId="0" borderId="0" xfId="3" applyFont="1"/>
    <xf numFmtId="0" fontId="5" fillId="0" borderId="0" xfId="3" applyFont="1"/>
    <xf numFmtId="0" fontId="5" fillId="0" borderId="0" xfId="3" applyFont="1" applyAlignment="1" applyProtection="1">
      <protection locked="0"/>
    </xf>
    <xf numFmtId="0" fontId="7" fillId="0" borderId="1" xfId="3" applyFont="1" applyBorder="1"/>
    <xf numFmtId="0" fontId="5" fillId="0" borderId="1" xfId="3" applyFont="1" applyBorder="1"/>
    <xf numFmtId="164" fontId="5" fillId="0" borderId="1" xfId="3" applyNumberFormat="1" applyFont="1" applyBorder="1" applyAlignment="1" applyProtection="1">
      <alignment horizontal="center"/>
      <protection locked="0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5" fillId="0" borderId="1" xfId="2" applyFont="1" applyBorder="1"/>
    <xf numFmtId="0" fontId="7" fillId="0" borderId="0" xfId="3" applyFont="1" applyBorder="1" applyProtection="1"/>
    <xf numFmtId="0" fontId="5" fillId="0" borderId="0" xfId="3" applyFont="1" applyBorder="1" applyProtection="1"/>
    <xf numFmtId="0" fontId="5" fillId="0" borderId="0" xfId="3" applyFont="1" applyProtection="1"/>
    <xf numFmtId="164" fontId="5" fillId="0" borderId="0" xfId="3" applyNumberFormat="1" applyFont="1" applyAlignment="1" applyProtection="1">
      <alignment horizontal="center"/>
    </xf>
    <xf numFmtId="16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3" applyFont="1" applyBorder="1" applyAlignment="1" applyProtection="1">
      <alignment horizontal="left"/>
    </xf>
    <xf numFmtId="164" fontId="5" fillId="0" borderId="0" xfId="3" applyNumberFormat="1" applyFont="1" applyBorder="1" applyAlignment="1" applyProtection="1">
      <alignment horizontal="center"/>
    </xf>
    <xf numFmtId="0" fontId="5" fillId="0" borderId="2" xfId="3" applyFont="1" applyBorder="1" applyAlignment="1" applyProtection="1">
      <alignment horizontal="center"/>
    </xf>
    <xf numFmtId="164" fontId="5" fillId="0" borderId="2" xfId="3" applyNumberFormat="1" applyFont="1" applyBorder="1" applyAlignment="1" applyProtection="1">
      <alignment horizontal="center"/>
    </xf>
    <xf numFmtId="0" fontId="5" fillId="0" borderId="3" xfId="3" applyFont="1" applyBorder="1" applyAlignment="1" applyProtection="1">
      <alignment horizontal="center" shrinkToFit="1"/>
    </xf>
    <xf numFmtId="0" fontId="5" fillId="0" borderId="5" xfId="3" applyFont="1" applyBorder="1" applyAlignment="1" applyProtection="1">
      <alignment horizontal="center" shrinkToFit="1"/>
    </xf>
    <xf numFmtId="2" fontId="5" fillId="0" borderId="4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165" fontId="5" fillId="0" borderId="10" xfId="3" applyNumberFormat="1" applyFont="1" applyBorder="1" applyAlignment="1" applyProtection="1">
      <alignment horizontal="center"/>
    </xf>
    <xf numFmtId="0" fontId="5" fillId="0" borderId="6" xfId="3" applyFont="1" applyBorder="1" applyAlignment="1" applyProtection="1">
      <alignment horizontal="left"/>
    </xf>
    <xf numFmtId="0" fontId="5" fillId="0" borderId="7" xfId="3" applyFont="1" applyBorder="1" applyAlignment="1" applyProtection="1">
      <alignment horizontal="left"/>
    </xf>
    <xf numFmtId="164" fontId="5" fillId="0" borderId="9" xfId="3" applyNumberFormat="1" applyFont="1" applyBorder="1" applyAlignment="1" applyProtection="1">
      <alignment horizontal="center"/>
    </xf>
    <xf numFmtId="165" fontId="5" fillId="0" borderId="8" xfId="1" applyNumberFormat="1" applyFont="1" applyBorder="1" applyAlignment="1" applyProtection="1">
      <alignment horizontal="right"/>
    </xf>
    <xf numFmtId="1" fontId="5" fillId="0" borderId="9" xfId="3" applyNumberFormat="1" applyFont="1" applyBorder="1" applyAlignment="1" applyProtection="1">
      <alignment horizontal="center"/>
    </xf>
    <xf numFmtId="165" fontId="5" fillId="0" borderId="9" xfId="1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65" fontId="5" fillId="0" borderId="9" xfId="3" applyNumberFormat="1" applyFont="1" applyBorder="1" applyAlignment="1" applyProtection="1">
      <alignment horizontal="center"/>
    </xf>
    <xf numFmtId="164" fontId="5" fillId="0" borderId="10" xfId="3" applyNumberFormat="1" applyFont="1" applyBorder="1" applyAlignment="1" applyProtection="1">
      <alignment horizontal="center"/>
    </xf>
    <xf numFmtId="165" fontId="5" fillId="0" borderId="0" xfId="1" applyNumberFormat="1" applyFont="1" applyBorder="1" applyAlignment="1">
      <alignment horizontal="right"/>
    </xf>
    <xf numFmtId="164" fontId="5" fillId="0" borderId="13" xfId="3" applyNumberFormat="1" applyFont="1" applyBorder="1" applyAlignment="1" applyProtection="1">
      <alignment horizontal="center"/>
    </xf>
    <xf numFmtId="165" fontId="5" fillId="0" borderId="12" xfId="3" applyNumberFormat="1" applyFont="1" applyBorder="1" applyAlignment="1" applyProtection="1">
      <alignment horizontal="right"/>
    </xf>
    <xf numFmtId="165" fontId="5" fillId="0" borderId="14" xfId="3" applyNumberFormat="1" applyFont="1" applyBorder="1" applyAlignment="1" applyProtection="1">
      <alignment horizontal="center"/>
    </xf>
    <xf numFmtId="0" fontId="5" fillId="0" borderId="15" xfId="3" applyFont="1" applyBorder="1" applyAlignment="1" applyProtection="1">
      <alignment horizontal="left"/>
    </xf>
    <xf numFmtId="0" fontId="5" fillId="0" borderId="16" xfId="3" applyFont="1" applyBorder="1" applyAlignment="1" applyProtection="1">
      <alignment horizontal="left"/>
    </xf>
    <xf numFmtId="164" fontId="5" fillId="0" borderId="14" xfId="3" applyNumberFormat="1" applyFont="1" applyBorder="1" applyAlignment="1" applyProtection="1">
      <alignment horizontal="center"/>
    </xf>
    <xf numFmtId="165" fontId="5" fillId="0" borderId="16" xfId="4" applyNumberFormat="1" applyFont="1" applyBorder="1" applyAlignment="1" applyProtection="1"/>
    <xf numFmtId="164" fontId="5" fillId="0" borderId="15" xfId="3" applyNumberFormat="1" applyFont="1" applyBorder="1" applyAlignment="1" applyProtection="1">
      <alignment horizontal="right"/>
    </xf>
    <xf numFmtId="2" fontId="5" fillId="0" borderId="14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0" xfId="3" applyFont="1" applyBorder="1" applyAlignment="1" applyProtection="1">
      <alignment horizontal="center"/>
    </xf>
    <xf numFmtId="164" fontId="5" fillId="0" borderId="0" xfId="4" applyNumberFormat="1" applyFont="1" applyBorder="1" applyAlignment="1" applyProtection="1">
      <alignment horizontal="center"/>
    </xf>
    <xf numFmtId="164" fontId="5" fillId="0" borderId="11" xfId="4" applyNumberFormat="1" applyFont="1" applyBorder="1" applyAlignment="1"/>
    <xf numFmtId="166" fontId="5" fillId="0" borderId="24" xfId="4" applyNumberFormat="1" applyFont="1" applyBorder="1"/>
    <xf numFmtId="166" fontId="5" fillId="0" borderId="0" xfId="4" applyNumberFormat="1" applyFont="1" applyAlignment="1">
      <alignment horizontal="center"/>
    </xf>
    <xf numFmtId="166" fontId="5" fillId="0" borderId="0" xfId="4" applyNumberFormat="1" applyFont="1" applyBorder="1" applyAlignment="1">
      <alignment horizontal="center"/>
    </xf>
    <xf numFmtId="164" fontId="5" fillId="0" borderId="19" xfId="4" applyNumberFormat="1" applyFont="1" applyBorder="1" applyAlignment="1">
      <alignment horizontal="right"/>
    </xf>
    <xf numFmtId="164" fontId="5" fillId="0" borderId="25" xfId="4" applyNumberFormat="1" applyFont="1" applyBorder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Fill="1" applyAlignment="1"/>
    <xf numFmtId="164" fontId="5" fillId="0" borderId="0" xfId="3" applyNumberFormat="1" applyFont="1" applyFill="1" applyBorder="1" applyAlignment="1"/>
    <xf numFmtId="164" fontId="5" fillId="0" borderId="0" xfId="4" applyNumberFormat="1" applyFont="1" applyBorder="1" applyAlignment="1">
      <alignment horizontal="right"/>
    </xf>
    <xf numFmtId="0" fontId="5" fillId="0" borderId="0" xfId="3" applyFont="1" applyAlignment="1">
      <alignment horizontal="left"/>
    </xf>
    <xf numFmtId="0" fontId="5" fillId="0" borderId="0" xfId="3" applyFont="1" applyAlignment="1"/>
    <xf numFmtId="164" fontId="5" fillId="0" borderId="0" xfId="2" applyNumberFormat="1" applyFont="1"/>
    <xf numFmtId="164" fontId="5" fillId="0" borderId="0" xfId="3" applyNumberFormat="1" applyFont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3" applyNumberFormat="1" applyFont="1" applyBorder="1" applyAlignment="1" applyProtection="1"/>
    <xf numFmtId="0" fontId="5" fillId="0" borderId="0" xfId="2" applyFont="1" applyBorder="1"/>
    <xf numFmtId="164" fontId="5" fillId="0" borderId="0" xfId="2" applyNumberFormat="1" applyFont="1" applyBorder="1"/>
    <xf numFmtId="0" fontId="10" fillId="0" borderId="17" xfId="3" applyFont="1" applyBorder="1" applyAlignment="1" applyProtection="1"/>
    <xf numFmtId="164" fontId="5" fillId="0" borderId="20" xfId="3" applyNumberFormat="1" applyFont="1" applyBorder="1" applyAlignment="1" applyProtection="1"/>
    <xf numFmtId="0" fontId="5" fillId="0" borderId="20" xfId="3" applyFont="1" applyBorder="1" applyAlignment="1" applyProtection="1"/>
    <xf numFmtId="164" fontId="5" fillId="0" borderId="17" xfId="3" applyNumberFormat="1" applyFont="1" applyBorder="1" applyAlignment="1" applyProtection="1"/>
    <xf numFmtId="0" fontId="5" fillId="0" borderId="18" xfId="3" applyFont="1" applyBorder="1" applyAlignment="1" applyProtection="1"/>
    <xf numFmtId="0" fontId="5" fillId="0" borderId="11" xfId="3" applyFont="1" applyBorder="1" applyAlignment="1" applyProtection="1"/>
    <xf numFmtId="164" fontId="5" fillId="0" borderId="11" xfId="3" applyNumberFormat="1" applyFont="1" applyBorder="1" applyAlignment="1" applyProtection="1"/>
    <xf numFmtId="0" fontId="5" fillId="0" borderId="21" xfId="3" applyFont="1" applyBorder="1" applyAlignment="1" applyProtection="1"/>
    <xf numFmtId="164" fontId="5" fillId="0" borderId="0" xfId="2" applyNumberFormat="1" applyFont="1" applyBorder="1" applyAlignment="1"/>
    <xf numFmtId="0" fontId="5" fillId="0" borderId="0" xfId="3" applyFont="1" applyBorder="1" applyAlignment="1" applyProtection="1"/>
    <xf numFmtId="164" fontId="5" fillId="0" borderId="11" xfId="2" applyNumberFormat="1" applyFont="1" applyBorder="1" applyAlignment="1"/>
    <xf numFmtId="2" fontId="5" fillId="0" borderId="21" xfId="2" applyNumberFormat="1" applyFont="1" applyBorder="1" applyAlignment="1"/>
    <xf numFmtId="0" fontId="5" fillId="0" borderId="22" xfId="3" applyFont="1" applyBorder="1" applyProtection="1"/>
    <xf numFmtId="0" fontId="5" fillId="0" borderId="1" xfId="3" applyFont="1" applyBorder="1" applyProtection="1"/>
    <xf numFmtId="0" fontId="5" fillId="0" borderId="1" xfId="3" applyFont="1" applyBorder="1" applyAlignment="1" applyProtection="1">
      <alignment horizontal="center"/>
    </xf>
    <xf numFmtId="0" fontId="5" fillId="0" borderId="11" xfId="3" applyFont="1" applyBorder="1" applyAlignment="1" applyProtection="1">
      <alignment horizontal="center"/>
    </xf>
    <xf numFmtId="0" fontId="10" fillId="0" borderId="17" xfId="3" applyFont="1" applyBorder="1" applyAlignment="1" applyProtection="1">
      <alignment horizontal="left"/>
    </xf>
    <xf numFmtId="0" fontId="10" fillId="0" borderId="20" xfId="3" applyFont="1" applyBorder="1" applyAlignment="1" applyProtection="1">
      <alignment horizontal="left"/>
    </xf>
    <xf numFmtId="0" fontId="5" fillId="0" borderId="20" xfId="3" applyFont="1" applyBorder="1" applyProtection="1"/>
    <xf numFmtId="0" fontId="5" fillId="0" borderId="20" xfId="3" applyFont="1" applyBorder="1" applyAlignment="1" applyProtection="1">
      <alignment horizontal="left"/>
    </xf>
    <xf numFmtId="0" fontId="5" fillId="0" borderId="11" xfId="3" applyFont="1" applyBorder="1" applyAlignment="1" applyProtection="1">
      <alignment horizontal="left"/>
    </xf>
    <xf numFmtId="0" fontId="10" fillId="0" borderId="0" xfId="3" applyFont="1" applyBorder="1" applyAlignment="1" applyProtection="1"/>
    <xf numFmtId="0" fontId="5" fillId="0" borderId="11" xfId="3" applyFont="1" applyBorder="1" applyProtection="1"/>
    <xf numFmtId="0" fontId="5" fillId="0" borderId="0" xfId="2" applyFont="1" applyBorder="1" applyAlignment="1"/>
    <xf numFmtId="0" fontId="5" fillId="0" borderId="0" xfId="2" applyFont="1" applyBorder="1" applyAlignment="1">
      <alignment horizontal="left" indent="4"/>
    </xf>
    <xf numFmtId="0" fontId="11" fillId="0" borderId="0" xfId="0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 vertical="center" indent="15"/>
    </xf>
    <xf numFmtId="0" fontId="20" fillId="0" borderId="0" xfId="0" applyFont="1" applyAlignment="1">
      <alignment vertical="center"/>
    </xf>
    <xf numFmtId="0" fontId="20" fillId="0" borderId="28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vertical="center"/>
    </xf>
    <xf numFmtId="0" fontId="13" fillId="0" borderId="0" xfId="0" applyFont="1" applyAlignment="1"/>
    <xf numFmtId="0" fontId="16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29" xfId="0" applyFont="1" applyBorder="1" applyAlignment="1">
      <alignment horizontal="right" vertical="center" wrapText="1"/>
    </xf>
    <xf numFmtId="0" fontId="16" fillId="0" borderId="0" xfId="0" quotePrefix="1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left" vertical="top"/>
    </xf>
    <xf numFmtId="0" fontId="27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30" fillId="0" borderId="0" xfId="0" applyFont="1" applyAlignment="1">
      <alignment vertical="center"/>
    </xf>
    <xf numFmtId="0" fontId="8" fillId="0" borderId="11" xfId="3" applyFont="1" applyBorder="1" applyAlignment="1" applyProtection="1"/>
    <xf numFmtId="0" fontId="5" fillId="0" borderId="0" xfId="0" applyFont="1" applyAlignment="1">
      <alignment horizontal="justify" vertical="center"/>
    </xf>
    <xf numFmtId="0" fontId="12" fillId="0" borderId="0" xfId="3" applyFont="1"/>
    <xf numFmtId="0" fontId="12" fillId="0" borderId="0" xfId="2" applyFont="1"/>
    <xf numFmtId="164" fontId="12" fillId="0" borderId="0" xfId="2" applyNumberFormat="1" applyFont="1" applyBorder="1" applyAlignment="1">
      <alignment horizontal="center"/>
    </xf>
    <xf numFmtId="164" fontId="12" fillId="0" borderId="0" xfId="3" applyNumberFormat="1" applyFont="1" applyBorder="1" applyAlignment="1" applyProtection="1"/>
    <xf numFmtId="0" fontId="5" fillId="0" borderId="0" xfId="0" applyFont="1" applyAlignment="1">
      <alignment vertical="center"/>
    </xf>
    <xf numFmtId="0" fontId="16" fillId="0" borderId="41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43" fontId="20" fillId="0" borderId="34" xfId="1" applyFont="1" applyBorder="1" applyAlignment="1">
      <alignment vertical="center" wrapText="1"/>
    </xf>
    <xf numFmtId="43" fontId="20" fillId="0" borderId="29" xfId="1" applyFont="1" applyBorder="1" applyAlignment="1">
      <alignment vertical="center" wrapText="1"/>
    </xf>
    <xf numFmtId="0" fontId="0" fillId="0" borderId="0" xfId="0" applyAlignment="1">
      <alignment vertical="center"/>
    </xf>
    <xf numFmtId="43" fontId="26" fillId="0" borderId="2" xfId="1" applyFont="1" applyBorder="1" applyAlignment="1">
      <alignment horizontal="justify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justify" vertical="center" wrapText="1"/>
    </xf>
    <xf numFmtId="43" fontId="26" fillId="0" borderId="42" xfId="1" applyFont="1" applyBorder="1" applyAlignment="1">
      <alignment horizontal="justify" vertical="center" wrapText="1"/>
    </xf>
    <xf numFmtId="0" fontId="26" fillId="0" borderId="25" xfId="0" applyFont="1" applyBorder="1" applyAlignment="1">
      <alignment horizontal="justify" vertical="center" wrapText="1"/>
    </xf>
    <xf numFmtId="43" fontId="26" fillId="0" borderId="25" xfId="1" applyFont="1" applyBorder="1" applyAlignment="1">
      <alignment horizontal="justify" vertical="center" wrapText="1"/>
    </xf>
    <xf numFmtId="0" fontId="24" fillId="0" borderId="0" xfId="0" quotePrefix="1" applyFont="1" applyAlignment="1">
      <alignment vertical="center"/>
    </xf>
    <xf numFmtId="43" fontId="16" fillId="0" borderId="34" xfId="1" applyFont="1" applyBorder="1" applyAlignment="1">
      <alignment vertical="center" wrapText="1"/>
    </xf>
    <xf numFmtId="43" fontId="16" fillId="0" borderId="29" xfId="1" applyFont="1" applyBorder="1" applyAlignment="1">
      <alignment vertical="center" wrapText="1"/>
    </xf>
    <xf numFmtId="43" fontId="16" fillId="0" borderId="0" xfId="1" applyFont="1"/>
    <xf numFmtId="0" fontId="20" fillId="0" borderId="26" xfId="0" applyFont="1" applyBorder="1" applyAlignment="1">
      <alignment vertical="center" wrapText="1"/>
    </xf>
    <xf numFmtId="164" fontId="5" fillId="0" borderId="3" xfId="3" applyNumberFormat="1" applyFont="1" applyBorder="1" applyAlignment="1" applyProtection="1">
      <alignment horizontal="center"/>
    </xf>
    <xf numFmtId="164" fontId="5" fillId="0" borderId="4" xfId="3" applyNumberFormat="1" applyFont="1" applyBorder="1" applyAlignment="1" applyProtection="1">
      <alignment horizontal="center"/>
    </xf>
    <xf numFmtId="164" fontId="5" fillId="0" borderId="5" xfId="3" applyNumberFormat="1" applyFont="1" applyBorder="1" applyAlignment="1" applyProtection="1">
      <alignment horizontal="center"/>
    </xf>
    <xf numFmtId="0" fontId="5" fillId="2" borderId="0" xfId="3" applyFont="1" applyFill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3" applyFont="1" applyAlignment="1">
      <alignment horizontal="left"/>
    </xf>
    <xf numFmtId="0" fontId="5" fillId="0" borderId="0" xfId="3" applyFont="1" applyBorder="1" applyAlignment="1" applyProtection="1">
      <alignment horizontal="left" wrapText="1"/>
    </xf>
    <xf numFmtId="0" fontId="5" fillId="0" borderId="0" xfId="3" applyFont="1" applyBorder="1" applyAlignment="1" applyProtection="1">
      <alignment horizontal="left"/>
    </xf>
    <xf numFmtId="0" fontId="5" fillId="0" borderId="0" xfId="3" applyFont="1" applyAlignment="1">
      <alignment horizontal="right"/>
    </xf>
    <xf numFmtId="0" fontId="5" fillId="0" borderId="22" xfId="3" applyFont="1" applyBorder="1" applyAlignment="1" applyProtection="1">
      <alignment horizontal="center"/>
    </xf>
    <xf numFmtId="0" fontId="5" fillId="0" borderId="1" xfId="3" applyFont="1" applyBorder="1" applyAlignment="1" applyProtection="1">
      <alignment horizontal="center"/>
    </xf>
    <xf numFmtId="0" fontId="5" fillId="0" borderId="23" xfId="3" applyFont="1" applyBorder="1" applyAlignment="1" applyProtection="1">
      <alignment horizontal="center"/>
    </xf>
    <xf numFmtId="0" fontId="5" fillId="0" borderId="0" xfId="3" applyFont="1" applyAlignment="1">
      <alignment horizontal="left"/>
    </xf>
    <xf numFmtId="0" fontId="12" fillId="0" borderId="0" xfId="2" applyFont="1" applyBorder="1" applyAlignment="1">
      <alignment horizontal="center"/>
    </xf>
    <xf numFmtId="164" fontId="12" fillId="0" borderId="0" xfId="3" applyNumberFormat="1" applyFont="1" applyBorder="1" applyAlignment="1" applyProtection="1">
      <alignment horizontal="center"/>
    </xf>
    <xf numFmtId="164" fontId="12" fillId="0" borderId="0" xfId="2" applyNumberFormat="1" applyFont="1" applyBorder="1" applyAlignment="1">
      <alignment horizontal="center"/>
    </xf>
    <xf numFmtId="0" fontId="12" fillId="0" borderId="0" xfId="3" applyFont="1" applyBorder="1" applyAlignment="1" applyProtection="1">
      <alignment horizontal="center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30" xfId="0" applyFont="1" applyBorder="1" applyAlignment="1">
      <alignment horizontal="right" vertical="center" wrapText="1"/>
    </xf>
    <xf numFmtId="0" fontId="20" fillId="0" borderId="31" xfId="0" applyFont="1" applyBorder="1" applyAlignment="1">
      <alignment horizontal="right" vertical="center" wrapText="1"/>
    </xf>
    <xf numFmtId="0" fontId="33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9" fillId="0" borderId="0" xfId="3" applyFont="1" applyAlignment="1">
      <alignment horizontal="left"/>
    </xf>
    <xf numFmtId="0" fontId="12" fillId="0" borderId="0" xfId="3" applyFont="1" applyAlignment="1">
      <alignment horizontal="center"/>
    </xf>
    <xf numFmtId="0" fontId="17" fillId="0" borderId="0" xfId="0" applyFont="1"/>
    <xf numFmtId="164" fontId="5" fillId="0" borderId="0" xfId="3" applyNumberFormat="1" applyFont="1" applyBorder="1" applyAlignment="1" applyProtection="1">
      <alignment horizontal="center"/>
    </xf>
    <xf numFmtId="164" fontId="5" fillId="0" borderId="11" xfId="3" applyNumberFormat="1" applyFont="1" applyBorder="1" applyAlignment="1" applyProtection="1">
      <alignment horizontal="center"/>
    </xf>
    <xf numFmtId="164" fontId="5" fillId="0" borderId="21" xfId="3" applyNumberFormat="1" applyFont="1" applyBorder="1" applyAlignment="1" applyProtection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11" xfId="2" applyNumberFormat="1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12" fillId="0" borderId="0" xfId="3" applyFont="1" applyAlignment="1">
      <alignment horizontal="left" wrapText="1"/>
    </xf>
    <xf numFmtId="0" fontId="5" fillId="0" borderId="0" xfId="3" applyFont="1" applyAlignment="1" applyProtection="1">
      <alignment horizontal="left"/>
      <protection locked="0"/>
    </xf>
  </cellXfs>
  <cellStyles count="5">
    <cellStyle name="Comma" xfId="1" builtinId="3"/>
    <cellStyle name="Comma_PO-2005" xfId="4"/>
    <cellStyle name="Normal" xfId="0" builtinId="0"/>
    <cellStyle name="Normal_PO-2005" xfId="2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314325</xdr:colOff>
      <xdr:row>2</xdr:row>
      <xdr:rowOff>57150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963275"/>
          <a:ext cx="800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314325</xdr:colOff>
      <xdr:row>2</xdr:row>
      <xdr:rowOff>57150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963275"/>
          <a:ext cx="800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42</xdr:row>
      <xdr:rowOff>66675</xdr:rowOff>
    </xdr:from>
    <xdr:to>
      <xdr:col>6</xdr:col>
      <xdr:colOff>466725</xdr:colOff>
      <xdr:row>42</xdr:row>
      <xdr:rowOff>219075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4181475" y="1011555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43</xdr:row>
      <xdr:rowOff>66675</xdr:rowOff>
    </xdr:from>
    <xdr:to>
      <xdr:col>6</xdr:col>
      <xdr:colOff>466725</xdr:colOff>
      <xdr:row>43</xdr:row>
      <xdr:rowOff>219075</xdr:rowOff>
    </xdr:to>
    <xdr:sp macro="" textlink="">
      <xdr:nvSpPr>
        <xdr:cNvPr id="13" name="Rectangle 4"/>
        <xdr:cNvSpPr>
          <a:spLocks noChangeArrowheads="1"/>
        </xdr:cNvSpPr>
      </xdr:nvSpPr>
      <xdr:spPr bwMode="auto">
        <a:xfrm>
          <a:off x="4181475" y="1036320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42</xdr:row>
      <xdr:rowOff>66675</xdr:rowOff>
    </xdr:from>
    <xdr:to>
      <xdr:col>6</xdr:col>
      <xdr:colOff>466725</xdr:colOff>
      <xdr:row>42</xdr:row>
      <xdr:rowOff>219075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4181475" y="982980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43</xdr:row>
      <xdr:rowOff>66675</xdr:rowOff>
    </xdr:from>
    <xdr:to>
      <xdr:col>6</xdr:col>
      <xdr:colOff>466725</xdr:colOff>
      <xdr:row>43</xdr:row>
      <xdr:rowOff>219075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4181475" y="10077450"/>
          <a:ext cx="1524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2</xdr:row>
      <xdr:rowOff>238125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361950</xdr:colOff>
      <xdr:row>21</xdr:row>
      <xdr:rowOff>38100</xdr:rowOff>
    </xdr:from>
    <xdr:to>
      <xdr:col>0</xdr:col>
      <xdr:colOff>561975</xdr:colOff>
      <xdr:row>21</xdr:row>
      <xdr:rowOff>219075</xdr:rowOff>
    </xdr:to>
    <xdr:sp macro="" textlink="">
      <xdr:nvSpPr>
        <xdr:cNvPr id="2" name="Rectangle 1"/>
        <xdr:cNvSpPr/>
      </xdr:nvSpPr>
      <xdr:spPr>
        <a:xfrm>
          <a:off x="361950" y="7105650"/>
          <a:ext cx="200025" cy="180975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361950</xdr:colOff>
      <xdr:row>22</xdr:row>
      <xdr:rowOff>28575</xdr:rowOff>
    </xdr:from>
    <xdr:to>
      <xdr:col>0</xdr:col>
      <xdr:colOff>561975</xdr:colOff>
      <xdr:row>22</xdr:row>
      <xdr:rowOff>209550</xdr:rowOff>
    </xdr:to>
    <xdr:sp macro="" textlink="">
      <xdr:nvSpPr>
        <xdr:cNvPr id="4" name="Rectangle 3"/>
        <xdr:cNvSpPr/>
      </xdr:nvSpPr>
      <xdr:spPr>
        <a:xfrm>
          <a:off x="361950" y="7334250"/>
          <a:ext cx="200025" cy="180975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114300</xdr:rowOff>
    </xdr:from>
    <xdr:to>
      <xdr:col>3</xdr:col>
      <xdr:colOff>209550</xdr:colOff>
      <xdr:row>3</xdr:row>
      <xdr:rowOff>247650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14300"/>
          <a:ext cx="981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1743075</xdr:colOff>
      <xdr:row>0</xdr:row>
      <xdr:rowOff>123825</xdr:rowOff>
    </xdr:from>
    <xdr:to>
      <xdr:col>1</xdr:col>
      <xdr:colOff>2724150</xdr:colOff>
      <xdr:row>3</xdr:row>
      <xdr:rowOff>257175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23825"/>
          <a:ext cx="981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19050</xdr:rowOff>
    </xdr:from>
    <xdr:to>
      <xdr:col>5</xdr:col>
      <xdr:colOff>1133475</xdr:colOff>
      <xdr:row>2</xdr:row>
      <xdr:rowOff>114300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5715000" y="19050"/>
          <a:ext cx="1524000" cy="7048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เลขที่ใบตรวจรับ: </a:t>
          </a:r>
          <a:r>
            <a:rPr lang="en-US" sz="12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4441</a:t>
          </a:r>
          <a:endParaRPr lang="en-US" sz="11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เลขที่ใบขอซื้อ/ขอจ้าง: </a:t>
          </a:r>
          <a:r>
            <a:rPr lang="en-US" sz="12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8060</a:t>
          </a:r>
          <a:endParaRPr lang="en-US" sz="11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เลขที่ใบสั่งซื้อ/สั่งจ้าง: </a:t>
          </a:r>
          <a:r>
            <a:rPr lang="en-US" sz="1200" b="0" i="0" u="none" strike="noStrik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9274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286153</xdr:colOff>
      <xdr:row>1</xdr:row>
      <xdr:rowOff>132521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9066" cy="745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O24" sqref="O24"/>
    </sheetView>
  </sheetViews>
  <sheetFormatPr defaultColWidth="9" defaultRowHeight="15"/>
  <cols>
    <col min="1" max="1" width="7.5703125" style="92" customWidth="1"/>
    <col min="2" max="6" width="8.5703125" style="92" customWidth="1"/>
    <col min="7" max="7" width="18.42578125" style="92" customWidth="1"/>
    <col min="8" max="8" width="16.140625" style="92" customWidth="1"/>
    <col min="9" max="9" width="3.28515625" style="92" customWidth="1"/>
    <col min="10" max="10" width="16" style="92" customWidth="1"/>
    <col min="11" max="11" width="2.85546875" style="92" customWidth="1"/>
    <col min="12" max="16384" width="9" style="92"/>
  </cols>
  <sheetData>
    <row r="1" spans="1:11" s="1" customFormat="1" ht="24.9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</row>
    <row r="2" spans="1:11" s="1" customFormat="1" ht="27.95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 s="1" customFormat="1" ht="18.75">
      <c r="A3" s="170" t="s">
        <v>125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s="1" customFormat="1" ht="18.75">
      <c r="A4" s="2" t="s">
        <v>105</v>
      </c>
      <c r="B4" s="3"/>
      <c r="C4" s="3"/>
      <c r="D4" s="4"/>
      <c r="E4" s="4"/>
      <c r="F4" s="4"/>
      <c r="G4" s="234" t="s">
        <v>8</v>
      </c>
      <c r="H4" s="234"/>
      <c r="I4" s="234"/>
      <c r="J4" s="234"/>
      <c r="K4" s="234"/>
    </row>
    <row r="5" spans="1:11" s="1" customFormat="1" ht="18.75">
      <c r="A5" s="5" t="s">
        <v>169</v>
      </c>
      <c r="B5" s="6"/>
      <c r="C5" s="6"/>
      <c r="D5" s="6"/>
      <c r="E5" s="6"/>
      <c r="F5" s="6"/>
      <c r="G5" s="7"/>
      <c r="H5" s="8"/>
      <c r="I5" s="8"/>
      <c r="J5" s="9"/>
      <c r="K5" s="10"/>
    </row>
    <row r="6" spans="1:11" s="1" customFormat="1" ht="18.75">
      <c r="A6" s="11" t="s">
        <v>1</v>
      </c>
      <c r="B6" s="12" t="s">
        <v>101</v>
      </c>
      <c r="C6" s="12"/>
      <c r="D6" s="12"/>
      <c r="E6" s="12"/>
      <c r="F6" s="13"/>
      <c r="G6" s="14"/>
      <c r="H6" s="14"/>
      <c r="I6" s="14"/>
      <c r="J6" s="15"/>
      <c r="K6" s="16"/>
    </row>
    <row r="7" spans="1:11" s="1" customFormat="1" ht="40.5" customHeight="1">
      <c r="A7" s="171" t="s">
        <v>168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1" s="1" customFormat="1" ht="21.95" customHeight="1">
      <c r="A8" s="172" t="s">
        <v>28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s="1" customFormat="1" ht="21.95" customHeight="1">
      <c r="A9" s="172" t="s">
        <v>29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1" customFormat="1" ht="5.0999999999999996" customHeight="1">
      <c r="A10" s="13"/>
      <c r="B10" s="12"/>
      <c r="C10" s="12"/>
      <c r="D10" s="12"/>
      <c r="E10" s="12"/>
      <c r="F10" s="17"/>
      <c r="G10" s="18"/>
      <c r="H10" s="18"/>
      <c r="I10" s="18"/>
      <c r="J10" s="15"/>
    </row>
    <row r="11" spans="1:11" s="1" customFormat="1" ht="18.75">
      <c r="A11" s="19" t="s">
        <v>2</v>
      </c>
      <c r="B11" s="164" t="s">
        <v>9</v>
      </c>
      <c r="C11" s="165"/>
      <c r="D11" s="165"/>
      <c r="E11" s="165"/>
      <c r="F11" s="166"/>
      <c r="G11" s="20" t="s">
        <v>3</v>
      </c>
      <c r="H11" s="21" t="s">
        <v>10</v>
      </c>
      <c r="I11" s="22"/>
      <c r="J11" s="23" t="s">
        <v>11</v>
      </c>
      <c r="K11" s="24"/>
    </row>
    <row r="12" spans="1:11" s="1" customFormat="1" ht="20.100000000000001" customHeight="1">
      <c r="A12" s="25"/>
      <c r="B12" s="26"/>
      <c r="C12" s="27"/>
      <c r="D12" s="27"/>
      <c r="E12" s="27"/>
      <c r="F12" s="27"/>
      <c r="G12" s="28"/>
      <c r="H12" s="29"/>
      <c r="I12" s="30"/>
      <c r="J12" s="31"/>
      <c r="K12" s="32"/>
    </row>
    <row r="13" spans="1:11" s="1" customFormat="1" ht="20.100000000000001" customHeight="1">
      <c r="A13" s="25"/>
      <c r="B13" s="26"/>
      <c r="C13" s="27"/>
      <c r="D13" s="27"/>
      <c r="E13" s="27"/>
      <c r="F13" s="27"/>
      <c r="G13" s="28"/>
      <c r="H13" s="29"/>
      <c r="I13" s="28"/>
      <c r="J13" s="31"/>
      <c r="K13" s="33"/>
    </row>
    <row r="14" spans="1:11" s="1" customFormat="1" ht="20.100000000000001" customHeight="1">
      <c r="A14" s="34"/>
      <c r="B14" s="26"/>
      <c r="C14" s="27"/>
      <c r="D14" s="27"/>
      <c r="E14" s="27"/>
      <c r="F14" s="27"/>
      <c r="G14" s="35"/>
      <c r="H14" s="29"/>
      <c r="I14" s="28"/>
      <c r="J14" s="31"/>
      <c r="K14" s="33"/>
    </row>
    <row r="15" spans="1:11" s="1" customFormat="1" ht="20.100000000000001" customHeight="1">
      <c r="A15" s="34"/>
      <c r="B15" s="26"/>
      <c r="C15" s="27"/>
      <c r="D15" s="27"/>
      <c r="E15" s="27"/>
      <c r="F15" s="27"/>
      <c r="G15" s="28"/>
      <c r="H15" s="29"/>
      <c r="I15" s="28"/>
      <c r="J15" s="36"/>
      <c r="K15" s="33"/>
    </row>
    <row r="16" spans="1:11" s="1" customFormat="1" ht="20.100000000000001" customHeight="1">
      <c r="A16" s="34"/>
      <c r="B16" s="26"/>
      <c r="C16" s="27"/>
      <c r="D16" s="27"/>
      <c r="E16" s="27"/>
      <c r="F16" s="27"/>
      <c r="G16" s="37"/>
      <c r="H16" s="29"/>
      <c r="I16" s="28"/>
      <c r="J16" s="38"/>
      <c r="K16" s="33"/>
    </row>
    <row r="17" spans="1:11" s="1" customFormat="1" ht="20.100000000000001" customHeight="1">
      <c r="A17" s="39"/>
      <c r="B17" s="40"/>
      <c r="C17" s="41"/>
      <c r="D17" s="41"/>
      <c r="E17" s="41"/>
      <c r="F17" s="41"/>
      <c r="G17" s="42"/>
      <c r="H17" s="43"/>
      <c r="I17" s="42"/>
      <c r="J17" s="44"/>
      <c r="K17" s="45"/>
    </row>
    <row r="18" spans="1:11" s="1" customFormat="1" ht="5.0999999999999996" customHeight="1">
      <c r="A18" s="46"/>
      <c r="B18" s="17"/>
      <c r="C18" s="17"/>
      <c r="D18" s="17"/>
      <c r="E18" s="17"/>
      <c r="F18" s="47"/>
      <c r="G18" s="18"/>
      <c r="H18" s="48"/>
      <c r="I18" s="48"/>
      <c r="J18" s="49"/>
      <c r="K18" s="50"/>
    </row>
    <row r="19" spans="1:11" s="1" customFormat="1" ht="19.5" thickBot="1">
      <c r="A19" s="173" t="s">
        <v>4</v>
      </c>
      <c r="B19" s="173"/>
      <c r="C19" s="167" t="str">
        <f>+BAHTTEXT(J19)</f>
        <v>ศูนย์บาทถ้วน</v>
      </c>
      <c r="D19" s="167"/>
      <c r="E19" s="167"/>
      <c r="F19" s="167"/>
      <c r="G19" s="167"/>
      <c r="H19" s="51" t="s">
        <v>5</v>
      </c>
      <c r="I19" s="52"/>
      <c r="J19" s="53">
        <f>SUM(J12:J17)</f>
        <v>0</v>
      </c>
      <c r="K19" s="54"/>
    </row>
    <row r="20" spans="1:11" s="1" customFormat="1" ht="12.75" customHeight="1" thickTop="1">
      <c r="A20" s="55"/>
      <c r="B20" s="55"/>
      <c r="C20" s="56"/>
      <c r="D20" s="56"/>
      <c r="E20" s="56"/>
      <c r="F20" s="56"/>
      <c r="G20" s="57"/>
      <c r="H20" s="51"/>
      <c r="I20" s="52"/>
      <c r="J20" s="58"/>
      <c r="K20" s="58"/>
    </row>
    <row r="21" spans="1:11" s="1" customFormat="1" ht="20.25" customHeight="1">
      <c r="A21" s="225"/>
      <c r="B21" s="226" t="s">
        <v>170</v>
      </c>
      <c r="C21" s="56"/>
      <c r="D21" s="56"/>
      <c r="E21" s="56"/>
      <c r="F21" s="56"/>
      <c r="G21" s="57"/>
      <c r="H21" s="51"/>
      <c r="I21" s="52"/>
      <c r="J21" s="58"/>
      <c r="K21" s="58"/>
    </row>
    <row r="22" spans="1:11" s="1" customFormat="1" ht="21.75">
      <c r="A22" s="226" t="s">
        <v>171</v>
      </c>
      <c r="B22" s="225"/>
      <c r="C22" s="56"/>
      <c r="D22" s="56"/>
      <c r="E22" s="56"/>
      <c r="F22" s="56"/>
      <c r="G22" s="57"/>
      <c r="H22" s="51"/>
      <c r="I22" s="52"/>
      <c r="J22" s="58"/>
      <c r="K22" s="58"/>
    </row>
    <row r="23" spans="1:11" s="1" customFormat="1" ht="21.75">
      <c r="A23" s="226" t="s">
        <v>172</v>
      </c>
      <c r="B23" s="225"/>
      <c r="C23" s="56"/>
      <c r="D23" s="56"/>
      <c r="E23" s="56"/>
      <c r="F23" s="56"/>
      <c r="G23" s="57"/>
      <c r="H23" s="51"/>
      <c r="I23" s="52"/>
      <c r="J23" s="58"/>
      <c r="K23" s="58"/>
    </row>
    <row r="24" spans="1:11" s="1" customFormat="1" ht="18.75">
      <c r="A24" s="55"/>
      <c r="B24" s="224" t="s">
        <v>158</v>
      </c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s="1" customFormat="1" ht="18.75">
      <c r="A25" s="55"/>
      <c r="B25" s="177" t="s">
        <v>166</v>
      </c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1" s="1" customFormat="1" ht="18.75">
      <c r="A26" s="55"/>
      <c r="B26" s="177" t="s">
        <v>167</v>
      </c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1" s="1" customFormat="1" ht="18.75">
      <c r="A27" s="55"/>
      <c r="B27" s="177" t="s">
        <v>26</v>
      </c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1" s="1" customFormat="1" ht="18.75">
      <c r="A28" s="177" t="s">
        <v>24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</row>
    <row r="29" spans="1:11" s="1" customFormat="1" ht="18.75">
      <c r="A29" s="177" t="s">
        <v>25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1" s="1" customFormat="1" ht="18.75">
      <c r="A30" s="177" t="s">
        <v>126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s="1" customFormat="1" ht="18.75">
      <c r="A31" s="59"/>
      <c r="B31" s="177" t="s">
        <v>164</v>
      </c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1" s="1" customFormat="1" ht="58.5" customHeight="1">
      <c r="A32" s="233" t="s">
        <v>165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</row>
    <row r="33" spans="1:12" s="1" customFormat="1" ht="18.7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2" s="1" customFormat="1" ht="9" customHeight="1">
      <c r="A34" s="59"/>
      <c r="B34" s="55"/>
      <c r="C34" s="56"/>
      <c r="D34" s="56"/>
      <c r="E34" s="56"/>
      <c r="F34" s="56"/>
      <c r="G34" s="57"/>
      <c r="H34" s="51"/>
      <c r="I34" s="52"/>
      <c r="J34" s="58"/>
      <c r="K34" s="58"/>
    </row>
    <row r="35" spans="1:12" s="1" customFormat="1" ht="18.75">
      <c r="A35" s="3"/>
      <c r="B35" s="3" t="s">
        <v>12</v>
      </c>
      <c r="C35" s="55"/>
      <c r="D35" s="3"/>
      <c r="E35" s="3"/>
      <c r="G35" s="61"/>
      <c r="H35" s="62"/>
      <c r="I35" s="62"/>
      <c r="J35" s="15"/>
    </row>
    <row r="36" spans="1:12" s="1" customFormat="1" ht="18.75">
      <c r="A36" s="3"/>
      <c r="B36" s="3"/>
      <c r="C36" s="55"/>
      <c r="D36" s="3"/>
      <c r="E36" s="3"/>
      <c r="G36" s="61"/>
      <c r="H36" s="62"/>
      <c r="I36" s="62"/>
      <c r="J36" s="15"/>
    </row>
    <row r="37" spans="1:12" s="142" customFormat="1" ht="18.75">
      <c r="A37" s="141"/>
      <c r="B37" s="178" t="s">
        <v>6</v>
      </c>
      <c r="C37" s="178"/>
      <c r="D37" s="178"/>
      <c r="E37" s="178"/>
      <c r="G37" s="180" t="s">
        <v>6</v>
      </c>
      <c r="H37" s="180"/>
      <c r="I37" s="143"/>
      <c r="J37" s="143"/>
      <c r="L37" s="142" t="s">
        <v>131</v>
      </c>
    </row>
    <row r="38" spans="1:12" s="142" customFormat="1" ht="18.75">
      <c r="A38" s="141"/>
      <c r="B38" s="178" t="s">
        <v>27</v>
      </c>
      <c r="C38" s="178"/>
      <c r="D38" s="178"/>
      <c r="E38" s="178"/>
      <c r="G38" s="180" t="s">
        <v>163</v>
      </c>
      <c r="H38" s="180"/>
      <c r="I38" s="143"/>
      <c r="J38" s="143"/>
    </row>
    <row r="39" spans="1:12" s="142" customFormat="1" ht="18.75">
      <c r="A39" s="141"/>
      <c r="B39" s="181" t="s">
        <v>102</v>
      </c>
      <c r="C39" s="181"/>
      <c r="D39" s="181"/>
      <c r="E39" s="181"/>
      <c r="G39" s="179" t="s">
        <v>101</v>
      </c>
      <c r="H39" s="179"/>
      <c r="I39" s="144"/>
      <c r="J39" s="143"/>
    </row>
    <row r="40" spans="1:12" s="1" customFormat="1" ht="5.0999999999999996" customHeight="1">
      <c r="A40" s="12"/>
      <c r="B40" s="12"/>
      <c r="C40" s="12"/>
      <c r="D40" s="12"/>
      <c r="E40" s="12"/>
      <c r="F40" s="65"/>
      <c r="G40" s="66"/>
      <c r="H40" s="66"/>
      <c r="I40" s="66"/>
      <c r="J40" s="63"/>
      <c r="K40" s="65"/>
    </row>
    <row r="41" spans="1:12" s="1" customFormat="1" ht="18.75">
      <c r="A41" s="67" t="s">
        <v>7</v>
      </c>
      <c r="B41" s="68"/>
      <c r="C41" s="68"/>
      <c r="D41" s="68"/>
      <c r="E41" s="68"/>
      <c r="F41" s="69"/>
      <c r="G41" s="70" t="s">
        <v>13</v>
      </c>
      <c r="H41" s="68"/>
      <c r="I41" s="68"/>
      <c r="J41" s="68"/>
      <c r="K41" s="71"/>
    </row>
    <row r="42" spans="1:12" s="1" customFormat="1" ht="20.100000000000001" customHeight="1">
      <c r="A42" s="72" t="s">
        <v>15</v>
      </c>
      <c r="B42" s="64"/>
      <c r="C42" s="64"/>
      <c r="D42" s="64"/>
      <c r="E42" s="64"/>
      <c r="F42" s="17"/>
      <c r="G42" s="73" t="s">
        <v>19</v>
      </c>
      <c r="H42" s="64"/>
      <c r="I42" s="64"/>
      <c r="J42" s="64"/>
      <c r="K42" s="74"/>
    </row>
    <row r="43" spans="1:12" s="1" customFormat="1" ht="20.100000000000001" customHeight="1">
      <c r="A43" s="139" t="s">
        <v>162</v>
      </c>
      <c r="B43" s="75"/>
      <c r="C43" s="75"/>
      <c r="D43" s="75"/>
      <c r="E43" s="75"/>
      <c r="F43" s="76"/>
      <c r="G43" s="77" t="s">
        <v>20</v>
      </c>
      <c r="H43" s="75"/>
      <c r="I43" s="75"/>
      <c r="J43" s="75"/>
      <c r="K43" s="78"/>
    </row>
    <row r="44" spans="1:12" s="1" customFormat="1" ht="20.100000000000001" customHeight="1">
      <c r="A44" s="72" t="s">
        <v>23</v>
      </c>
      <c r="B44" s="64"/>
      <c r="C44" s="64"/>
      <c r="D44" s="64"/>
      <c r="E44" s="64"/>
      <c r="F44" s="76"/>
      <c r="G44" s="73" t="s">
        <v>21</v>
      </c>
      <c r="H44" s="64"/>
      <c r="I44" s="64"/>
      <c r="J44" s="64"/>
      <c r="K44" s="74"/>
    </row>
    <row r="45" spans="1:12" s="1" customFormat="1" ht="7.5" customHeight="1">
      <c r="A45" s="79"/>
      <c r="B45" s="80"/>
      <c r="C45" s="80"/>
      <c r="D45" s="80"/>
      <c r="E45" s="80"/>
      <c r="F45" s="81"/>
      <c r="G45" s="82"/>
      <c r="H45" s="47"/>
      <c r="I45" s="64"/>
      <c r="J45" s="64"/>
      <c r="K45" s="74"/>
    </row>
    <row r="46" spans="1:12" s="1" customFormat="1" ht="20.100000000000001" customHeight="1">
      <c r="A46" s="83" t="s">
        <v>16</v>
      </c>
      <c r="B46" s="84"/>
      <c r="C46" s="84"/>
      <c r="D46" s="85"/>
      <c r="E46" s="85"/>
      <c r="F46" s="86"/>
      <c r="G46" s="87" t="s">
        <v>14</v>
      </c>
      <c r="H46" s="17"/>
      <c r="I46" s="64"/>
      <c r="J46" s="64"/>
      <c r="K46" s="74"/>
    </row>
    <row r="47" spans="1:12" s="1" customFormat="1" ht="18.75">
      <c r="A47" s="72" t="s">
        <v>17</v>
      </c>
      <c r="B47" s="76"/>
      <c r="C47" s="76"/>
      <c r="D47" s="12"/>
      <c r="E47" s="12"/>
      <c r="F47" s="88"/>
      <c r="G47" s="228" t="s">
        <v>159</v>
      </c>
      <c r="H47" s="227"/>
      <c r="I47" s="227"/>
      <c r="J47" s="227"/>
      <c r="K47" s="229"/>
    </row>
    <row r="48" spans="1:12" s="1" customFormat="1" ht="21.95" customHeight="1">
      <c r="A48" s="89" t="s">
        <v>18</v>
      </c>
      <c r="B48" s="12"/>
      <c r="C48" s="12"/>
      <c r="D48" s="90"/>
      <c r="E48" s="90"/>
      <c r="F48" s="91"/>
      <c r="G48" s="231" t="s">
        <v>160</v>
      </c>
      <c r="H48" s="230"/>
      <c r="I48" s="230"/>
      <c r="J48" s="230"/>
      <c r="K48" s="232"/>
    </row>
    <row r="49" spans="1:11" s="1" customFormat="1" ht="18.75">
      <c r="A49" s="174" t="s">
        <v>22</v>
      </c>
      <c r="B49" s="175"/>
      <c r="C49" s="175"/>
      <c r="D49" s="175"/>
      <c r="E49" s="175"/>
      <c r="F49" s="176"/>
      <c r="G49" s="174" t="s">
        <v>161</v>
      </c>
      <c r="H49" s="175"/>
      <c r="I49" s="175"/>
      <c r="J49" s="175"/>
      <c r="K49" s="176"/>
    </row>
  </sheetData>
  <mergeCells count="29">
    <mergeCell ref="G47:K47"/>
    <mergeCell ref="G48:K48"/>
    <mergeCell ref="G49:K49"/>
    <mergeCell ref="A32:K32"/>
    <mergeCell ref="A49:F49"/>
    <mergeCell ref="B24:K24"/>
    <mergeCell ref="B25:K25"/>
    <mergeCell ref="B26:K26"/>
    <mergeCell ref="B27:K27"/>
    <mergeCell ref="A28:K28"/>
    <mergeCell ref="A29:K29"/>
    <mergeCell ref="A30:K30"/>
    <mergeCell ref="B31:K31"/>
    <mergeCell ref="B38:E38"/>
    <mergeCell ref="G39:H39"/>
    <mergeCell ref="G37:H37"/>
    <mergeCell ref="G38:H38"/>
    <mergeCell ref="B37:E37"/>
    <mergeCell ref="B39:E39"/>
    <mergeCell ref="B11:F11"/>
    <mergeCell ref="C19:G19"/>
    <mergeCell ref="A1:J1"/>
    <mergeCell ref="A2:J2"/>
    <mergeCell ref="A3:K3"/>
    <mergeCell ref="A7:K7"/>
    <mergeCell ref="A8:K8"/>
    <mergeCell ref="A9:K9"/>
    <mergeCell ref="G4:K4"/>
    <mergeCell ref="A19:B19"/>
  </mergeCells>
  <printOptions horizontalCentered="1"/>
  <pageMargins left="0.31496062992125984" right="7.874015748031496E-2" top="0.19685039370078741" bottom="0.15748031496062992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B27" sqref="B27:K27"/>
    </sheetView>
  </sheetViews>
  <sheetFormatPr defaultRowHeight="18.75"/>
  <cols>
    <col min="1" max="1" width="88.42578125" style="96" customWidth="1"/>
    <col min="2" max="16384" width="9.140625" style="96"/>
  </cols>
  <sheetData>
    <row r="1" spans="1:1" ht="26.25">
      <c r="A1" s="120" t="s">
        <v>0</v>
      </c>
    </row>
    <row r="2" spans="1:1" ht="16.5" customHeight="1">
      <c r="A2" s="106"/>
    </row>
    <row r="3" spans="1:1" ht="39.75" customHeight="1">
      <c r="A3" s="108" t="s">
        <v>30</v>
      </c>
    </row>
    <row r="4" spans="1:1">
      <c r="A4" s="93" t="s">
        <v>69</v>
      </c>
    </row>
    <row r="5" spans="1:1">
      <c r="A5" s="93" t="s">
        <v>31</v>
      </c>
    </row>
    <row r="6" spans="1:1">
      <c r="A6" s="107" t="s">
        <v>71</v>
      </c>
    </row>
    <row r="7" spans="1:1">
      <c r="A7" s="94" t="s">
        <v>127</v>
      </c>
    </row>
    <row r="8" spans="1:1" ht="75">
      <c r="A8" s="95" t="s">
        <v>129</v>
      </c>
    </row>
    <row r="9" spans="1:1" ht="80.25" customHeight="1">
      <c r="A9" s="140" t="s">
        <v>130</v>
      </c>
    </row>
    <row r="10" spans="1:1">
      <c r="A10" s="95" t="s">
        <v>70</v>
      </c>
    </row>
    <row r="11" spans="1:1" ht="37.5">
      <c r="A11" s="95" t="s">
        <v>32</v>
      </c>
    </row>
    <row r="12" spans="1:1">
      <c r="A12" s="95" t="s">
        <v>33</v>
      </c>
    </row>
    <row r="13" spans="1:1">
      <c r="A13" s="94"/>
    </row>
    <row r="15" spans="1:1">
      <c r="A15" s="96" t="s">
        <v>72</v>
      </c>
    </row>
    <row r="16" spans="1:1">
      <c r="A16" s="94" t="s">
        <v>73</v>
      </c>
    </row>
    <row r="17" spans="1:1">
      <c r="A17" s="94"/>
    </row>
    <row r="18" spans="1:1">
      <c r="A18" s="94" t="s">
        <v>74</v>
      </c>
    </row>
    <row r="19" spans="1:1">
      <c r="A19" s="94" t="s">
        <v>75</v>
      </c>
    </row>
    <row r="20" spans="1:1">
      <c r="A20" s="94" t="s">
        <v>76</v>
      </c>
    </row>
    <row r="21" spans="1:1">
      <c r="A21" s="94"/>
    </row>
    <row r="22" spans="1:1">
      <c r="A22" s="94" t="s">
        <v>20</v>
      </c>
    </row>
    <row r="23" spans="1:1">
      <c r="A23" s="94" t="s">
        <v>34</v>
      </c>
    </row>
    <row r="24" spans="1:1">
      <c r="A24" s="94"/>
    </row>
    <row r="25" spans="1:1">
      <c r="A25" s="94"/>
    </row>
    <row r="26" spans="1:1">
      <c r="A26" s="145" t="s">
        <v>132</v>
      </c>
    </row>
    <row r="27" spans="1:1">
      <c r="A27" s="145" t="s">
        <v>133</v>
      </c>
    </row>
    <row r="28" spans="1:1">
      <c r="A28" s="145" t="s">
        <v>134</v>
      </c>
    </row>
    <row r="29" spans="1:1">
      <c r="A29" s="145" t="s">
        <v>135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7" workbookViewId="0">
      <selection activeCell="B27" sqref="B27:K27"/>
    </sheetView>
  </sheetViews>
  <sheetFormatPr defaultRowHeight="21.75"/>
  <cols>
    <col min="1" max="1" width="9" style="98" customWidth="1"/>
    <col min="2" max="2" width="42.140625" style="98" customWidth="1"/>
    <col min="3" max="3" width="13.7109375" style="98" customWidth="1"/>
    <col min="4" max="4" width="11.85546875" style="98" customWidth="1"/>
    <col min="5" max="5" width="23.5703125" style="98" customWidth="1"/>
    <col min="6" max="6" width="23.28515625" style="98" customWidth="1"/>
    <col min="7" max="16384" width="9.140625" style="98"/>
  </cols>
  <sheetData>
    <row r="1" spans="1:13">
      <c r="A1" s="97"/>
    </row>
    <row r="2" spans="1:13">
      <c r="A2" s="97"/>
    </row>
    <row r="3" spans="1:13">
      <c r="A3" s="97"/>
    </row>
    <row r="4" spans="1:13">
      <c r="A4" s="97" t="s">
        <v>98</v>
      </c>
      <c r="E4" s="98" t="s">
        <v>136</v>
      </c>
    </row>
    <row r="5" spans="1:13">
      <c r="A5" s="99"/>
      <c r="B5" s="99"/>
      <c r="C5" s="99"/>
      <c r="D5" s="99"/>
      <c r="E5" s="98" t="s">
        <v>90</v>
      </c>
    </row>
    <row r="6" spans="1:13">
      <c r="E6" s="98" t="s">
        <v>88</v>
      </c>
      <c r="M6" s="97"/>
    </row>
    <row r="7" spans="1:13">
      <c r="E7" s="98" t="s">
        <v>89</v>
      </c>
      <c r="M7" s="97"/>
    </row>
    <row r="8" spans="1:13">
      <c r="A8" s="109"/>
    </row>
    <row r="9" spans="1:13">
      <c r="A9" s="183" t="s">
        <v>35</v>
      </c>
      <c r="B9" s="183"/>
      <c r="C9" s="183"/>
      <c r="D9" s="183"/>
      <c r="E9" s="183"/>
      <c r="F9" s="183"/>
    </row>
    <row r="10" spans="1:13">
      <c r="A10" s="184" t="s">
        <v>36</v>
      </c>
      <c r="B10" s="184"/>
      <c r="C10" s="184"/>
      <c r="D10" s="184"/>
      <c r="E10" s="184"/>
      <c r="F10" s="184"/>
    </row>
    <row r="11" spans="1:13">
      <c r="A11" s="97"/>
    </row>
    <row r="12" spans="1:13">
      <c r="A12" s="97" t="s">
        <v>37</v>
      </c>
    </row>
    <row r="13" spans="1:13" ht="51.75" customHeight="1">
      <c r="A13" s="182" t="s">
        <v>137</v>
      </c>
      <c r="B13" s="182"/>
      <c r="C13" s="182"/>
      <c r="D13" s="182"/>
      <c r="E13" s="182"/>
      <c r="F13" s="182"/>
    </row>
    <row r="14" spans="1:13" ht="22.5" thickBot="1">
      <c r="A14" s="97"/>
    </row>
    <row r="15" spans="1:13" ht="22.5" thickBot="1">
      <c r="A15" s="110" t="s">
        <v>38</v>
      </c>
      <c r="B15" s="111" t="s">
        <v>39</v>
      </c>
      <c r="C15" s="111" t="s">
        <v>103</v>
      </c>
      <c r="D15" s="111" t="s">
        <v>3</v>
      </c>
      <c r="E15" s="111" t="s">
        <v>104</v>
      </c>
      <c r="F15" s="111" t="s">
        <v>40</v>
      </c>
    </row>
    <row r="16" spans="1:13">
      <c r="A16" s="146"/>
      <c r="B16" s="123"/>
      <c r="C16" s="123"/>
      <c r="D16" s="123"/>
      <c r="E16" s="123"/>
      <c r="F16" s="160"/>
    </row>
    <row r="17" spans="1:7" ht="22.5" thickBot="1">
      <c r="A17" s="112"/>
      <c r="B17" s="113"/>
      <c r="C17" s="113"/>
      <c r="D17" s="113"/>
      <c r="E17" s="113"/>
      <c r="F17" s="161"/>
    </row>
    <row r="18" spans="1:7" ht="22.5" thickBot="1">
      <c r="A18" s="121"/>
      <c r="B18" s="122"/>
      <c r="C18" s="122"/>
      <c r="D18" s="123"/>
      <c r="E18" s="114" t="s">
        <v>41</v>
      </c>
      <c r="F18" s="161">
        <f>SUM(F16:F17)</f>
        <v>0</v>
      </c>
    </row>
    <row r="19" spans="1:7" ht="22.5" thickBot="1">
      <c r="A19" s="124"/>
      <c r="B19" s="125"/>
      <c r="C19" s="125"/>
      <c r="D19" s="126"/>
      <c r="E19" s="114" t="s">
        <v>42</v>
      </c>
      <c r="F19" s="161"/>
    </row>
    <row r="20" spans="1:7" ht="22.5" customHeight="1" thickBot="1">
      <c r="A20" s="186" t="str">
        <f>+BAHTTEXT(F20)</f>
        <v>ศูนย์บาทถ้วน</v>
      </c>
      <c r="B20" s="187"/>
      <c r="C20" s="187"/>
      <c r="D20" s="188"/>
      <c r="E20" s="114" t="s">
        <v>43</v>
      </c>
      <c r="F20" s="161">
        <f>+F18+F19</f>
        <v>0</v>
      </c>
    </row>
    <row r="21" spans="1:7">
      <c r="A21" s="97"/>
      <c r="F21" s="162"/>
    </row>
    <row r="22" spans="1:7">
      <c r="A22" s="97"/>
    </row>
    <row r="23" spans="1:7">
      <c r="A23" s="97" t="s">
        <v>80</v>
      </c>
      <c r="E23" s="98" t="s">
        <v>81</v>
      </c>
    </row>
    <row r="24" spans="1:7">
      <c r="A24" s="98" t="s">
        <v>83</v>
      </c>
      <c r="B24" s="97"/>
      <c r="C24" s="97"/>
      <c r="D24" s="97"/>
      <c r="E24" s="98" t="s">
        <v>82</v>
      </c>
      <c r="G24" s="97"/>
    </row>
    <row r="25" spans="1:7">
      <c r="A25" s="97" t="s">
        <v>44</v>
      </c>
    </row>
    <row r="26" spans="1:7">
      <c r="A26" s="97" t="s">
        <v>45</v>
      </c>
    </row>
    <row r="27" spans="1:7">
      <c r="A27" s="97" t="s">
        <v>46</v>
      </c>
    </row>
    <row r="28" spans="1:7" ht="65.25" customHeight="1">
      <c r="A28" s="185" t="s">
        <v>77</v>
      </c>
      <c r="B28" s="185"/>
      <c r="C28" s="185"/>
      <c r="D28" s="185"/>
      <c r="E28" s="185"/>
      <c r="F28" s="185"/>
    </row>
    <row r="29" spans="1:7">
      <c r="A29" s="97" t="s">
        <v>47</v>
      </c>
    </row>
    <row r="30" spans="1:7">
      <c r="A30" s="97" t="s">
        <v>48</v>
      </c>
    </row>
    <row r="31" spans="1:7">
      <c r="A31" s="97" t="s">
        <v>84</v>
      </c>
      <c r="E31" s="98" t="s">
        <v>85</v>
      </c>
    </row>
    <row r="32" spans="1:7">
      <c r="A32" s="97" t="s">
        <v>149</v>
      </c>
      <c r="E32" s="98" t="s">
        <v>86</v>
      </c>
    </row>
    <row r="33" spans="1:1">
      <c r="A33" s="97"/>
    </row>
    <row r="34" spans="1:1">
      <c r="A34" s="97" t="s">
        <v>78</v>
      </c>
    </row>
    <row r="35" spans="1:1">
      <c r="A35" s="97" t="s">
        <v>97</v>
      </c>
    </row>
  </sheetData>
  <mergeCells count="5">
    <mergeCell ref="A13:F13"/>
    <mergeCell ref="A9:F9"/>
    <mergeCell ref="A10:F10"/>
    <mergeCell ref="A28:F28"/>
    <mergeCell ref="A20:D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B27" sqref="B27:K27"/>
    </sheetView>
  </sheetViews>
  <sheetFormatPr defaultRowHeight="21.75"/>
  <cols>
    <col min="1" max="1" width="9" style="98" customWidth="1"/>
    <col min="2" max="2" width="42.140625" style="98" customWidth="1"/>
    <col min="3" max="4" width="14.5703125" style="98" customWidth="1"/>
    <col min="5" max="5" width="22.42578125" style="98" customWidth="1"/>
    <col min="6" max="6" width="23.28515625" style="98" customWidth="1"/>
    <col min="7" max="16384" width="9.140625" style="98"/>
  </cols>
  <sheetData>
    <row r="1" spans="1:13">
      <c r="A1" s="97"/>
    </row>
    <row r="2" spans="1:13">
      <c r="A2" s="97"/>
    </row>
    <row r="3" spans="1:13">
      <c r="A3" s="97"/>
    </row>
    <row r="4" spans="1:13">
      <c r="A4" s="97" t="s">
        <v>87</v>
      </c>
      <c r="E4" s="98" t="s">
        <v>90</v>
      </c>
    </row>
    <row r="5" spans="1:13">
      <c r="A5" s="99"/>
      <c r="B5" s="99"/>
      <c r="C5" s="99"/>
      <c r="D5" s="99"/>
      <c r="E5" s="98" t="s">
        <v>88</v>
      </c>
    </row>
    <row r="6" spans="1:13">
      <c r="E6" s="98" t="s">
        <v>89</v>
      </c>
      <c r="M6" s="97"/>
    </row>
    <row r="7" spans="1:13">
      <c r="A7" s="109"/>
    </row>
    <row r="8" spans="1:13">
      <c r="A8" s="183" t="s">
        <v>50</v>
      </c>
      <c r="B8" s="183"/>
      <c r="C8" s="183"/>
      <c r="D8" s="183"/>
      <c r="E8" s="183"/>
      <c r="F8" s="183"/>
    </row>
    <row r="9" spans="1:13">
      <c r="A9" s="184" t="s">
        <v>36</v>
      </c>
      <c r="B9" s="184"/>
      <c r="C9" s="184"/>
      <c r="D9" s="184"/>
      <c r="E9" s="184"/>
      <c r="F9" s="184"/>
    </row>
    <row r="10" spans="1:13">
      <c r="A10" s="97"/>
    </row>
    <row r="11" spans="1:13">
      <c r="A11" s="97" t="s">
        <v>37</v>
      </c>
    </row>
    <row r="12" spans="1:13" ht="51.75" customHeight="1">
      <c r="A12" s="182" t="s">
        <v>79</v>
      </c>
      <c r="B12" s="182"/>
      <c r="C12" s="182"/>
      <c r="D12" s="182"/>
      <c r="E12" s="182"/>
      <c r="F12" s="182"/>
    </row>
    <row r="13" spans="1:13" ht="22.5" thickBot="1">
      <c r="A13" s="97"/>
    </row>
    <row r="14" spans="1:13" ht="22.5" thickBot="1">
      <c r="A14" s="110" t="s">
        <v>38</v>
      </c>
      <c r="B14" s="111" t="s">
        <v>39</v>
      </c>
      <c r="C14" s="111" t="s">
        <v>103</v>
      </c>
      <c r="D14" s="111" t="s">
        <v>3</v>
      </c>
      <c r="E14" s="111" t="s">
        <v>104</v>
      </c>
      <c r="F14" s="111" t="s">
        <v>40</v>
      </c>
    </row>
    <row r="15" spans="1:13">
      <c r="A15" s="146"/>
      <c r="B15" s="123"/>
      <c r="C15" s="123"/>
      <c r="D15" s="123"/>
      <c r="E15" s="123"/>
      <c r="F15" s="160"/>
    </row>
    <row r="16" spans="1:13" ht="22.5" thickBot="1">
      <c r="A16" s="112"/>
      <c r="B16" s="113"/>
      <c r="C16" s="113"/>
      <c r="D16" s="113"/>
      <c r="E16" s="113"/>
      <c r="F16" s="161"/>
    </row>
    <row r="17" spans="1:7" ht="22.5" thickBot="1">
      <c r="A17" s="121"/>
      <c r="B17" s="122"/>
      <c r="C17" s="122"/>
      <c r="D17" s="123"/>
      <c r="E17" s="114" t="s">
        <v>41</v>
      </c>
      <c r="F17" s="161">
        <f>SUM(F15:F16)</f>
        <v>0</v>
      </c>
    </row>
    <row r="18" spans="1:7" ht="22.5" thickBot="1">
      <c r="A18" s="124"/>
      <c r="B18" s="125"/>
      <c r="C18" s="125"/>
      <c r="D18" s="126"/>
      <c r="E18" s="114" t="s">
        <v>42</v>
      </c>
      <c r="F18" s="161"/>
    </row>
    <row r="19" spans="1:7" ht="22.5" customHeight="1" thickBot="1">
      <c r="A19" s="186" t="str">
        <f>+BAHTTEXT(F19)</f>
        <v>ศูนย์บาทถ้วน</v>
      </c>
      <c r="B19" s="187"/>
      <c r="C19" s="187"/>
      <c r="D19" s="188"/>
      <c r="E19" s="114" t="s">
        <v>43</v>
      </c>
      <c r="F19" s="161">
        <f>+F17+F18</f>
        <v>0</v>
      </c>
    </row>
    <row r="20" spans="1:7">
      <c r="A20" s="97"/>
    </row>
    <row r="21" spans="1:7">
      <c r="A21" s="97"/>
    </row>
    <row r="22" spans="1:7">
      <c r="A22" s="97" t="s">
        <v>93</v>
      </c>
      <c r="E22" s="98" t="s">
        <v>94</v>
      </c>
    </row>
    <row r="23" spans="1:7">
      <c r="A23" s="98" t="s">
        <v>83</v>
      </c>
      <c r="B23" s="97"/>
      <c r="C23" s="97"/>
      <c r="D23" s="97"/>
      <c r="E23" s="98" t="s">
        <v>82</v>
      </c>
      <c r="G23" s="97"/>
    </row>
    <row r="24" spans="1:7">
      <c r="A24" s="97" t="s">
        <v>44</v>
      </c>
    </row>
    <row r="25" spans="1:7">
      <c r="A25" s="97" t="s">
        <v>51</v>
      </c>
    </row>
    <row r="26" spans="1:7">
      <c r="A26" s="97" t="s">
        <v>52</v>
      </c>
    </row>
    <row r="27" spans="1:7" ht="48" customHeight="1">
      <c r="A27" s="185" t="s">
        <v>92</v>
      </c>
      <c r="B27" s="185"/>
      <c r="C27" s="185"/>
      <c r="D27" s="185"/>
      <c r="E27" s="185"/>
      <c r="F27" s="185"/>
    </row>
    <row r="28" spans="1:7">
      <c r="A28" s="97" t="s">
        <v>53</v>
      </c>
    </row>
    <row r="29" spans="1:7">
      <c r="A29" s="115" t="s">
        <v>91</v>
      </c>
    </row>
    <row r="30" spans="1:7">
      <c r="A30" s="97" t="s">
        <v>95</v>
      </c>
      <c r="E30" s="98" t="s">
        <v>96</v>
      </c>
    </row>
    <row r="31" spans="1:7">
      <c r="A31" s="97" t="s">
        <v>150</v>
      </c>
      <c r="E31" s="98" t="s">
        <v>86</v>
      </c>
    </row>
    <row r="32" spans="1:7">
      <c r="A32" s="97"/>
    </row>
    <row r="33" spans="1:1">
      <c r="A33" s="97" t="s">
        <v>78</v>
      </c>
    </row>
    <row r="34" spans="1:1">
      <c r="A34" s="97" t="s">
        <v>49</v>
      </c>
    </row>
  </sheetData>
  <mergeCells count="5">
    <mergeCell ref="A8:F8"/>
    <mergeCell ref="A9:F9"/>
    <mergeCell ref="A12:F12"/>
    <mergeCell ref="A27:F27"/>
    <mergeCell ref="A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B27" sqref="B27:K27"/>
    </sheetView>
  </sheetViews>
  <sheetFormatPr defaultRowHeight="15"/>
  <cols>
    <col min="1" max="1" width="9.140625" customWidth="1"/>
    <col min="2" max="2" width="41.42578125" customWidth="1"/>
    <col min="3" max="4" width="11.42578125" customWidth="1"/>
    <col min="5" max="5" width="18.140625" customWidth="1"/>
    <col min="6" max="6" width="18" customWidth="1"/>
  </cols>
  <sheetData>
    <row r="1" spans="1:6" ht="24">
      <c r="A1" s="116" t="s">
        <v>54</v>
      </c>
      <c r="B1" s="117"/>
      <c r="C1" s="117"/>
      <c r="D1" s="117"/>
      <c r="E1" s="117"/>
      <c r="F1" s="117"/>
    </row>
    <row r="2" spans="1:6" ht="24">
      <c r="A2" s="116" t="s">
        <v>55</v>
      </c>
      <c r="B2" s="117"/>
      <c r="C2" s="117"/>
      <c r="D2" s="117"/>
      <c r="E2" s="117"/>
      <c r="F2" s="117"/>
    </row>
    <row r="3" spans="1:6" ht="24">
      <c r="A3" s="116" t="s">
        <v>56</v>
      </c>
      <c r="B3" s="117"/>
      <c r="C3" s="117"/>
      <c r="D3" s="117"/>
      <c r="E3" s="117"/>
      <c r="F3" s="117"/>
    </row>
    <row r="4" spans="1:6" ht="72.75" customHeight="1">
      <c r="A4" s="192" t="s">
        <v>138</v>
      </c>
      <c r="B4" s="192"/>
      <c r="C4" s="192"/>
      <c r="D4" s="192"/>
      <c r="E4" s="192"/>
      <c r="F4" s="192"/>
    </row>
    <row r="5" spans="1:6" ht="24" thickBot="1">
      <c r="A5" s="100"/>
    </row>
    <row r="6" spans="1:6" ht="22.5" thickBot="1">
      <c r="A6" s="110" t="s">
        <v>38</v>
      </c>
      <c r="B6" s="111" t="s">
        <v>39</v>
      </c>
      <c r="C6" s="111" t="s">
        <v>103</v>
      </c>
      <c r="D6" s="111" t="s">
        <v>3</v>
      </c>
      <c r="E6" s="111" t="s">
        <v>104</v>
      </c>
      <c r="F6" s="111" t="s">
        <v>40</v>
      </c>
    </row>
    <row r="7" spans="1:6" ht="23.25">
      <c r="A7" s="147"/>
      <c r="B7" s="148"/>
      <c r="C7" s="148"/>
      <c r="D7" s="148"/>
      <c r="E7" s="148"/>
      <c r="F7" s="149">
        <v>0</v>
      </c>
    </row>
    <row r="8" spans="1:6" ht="24" thickBot="1">
      <c r="A8" s="101"/>
      <c r="B8" s="102"/>
      <c r="C8" s="102"/>
      <c r="D8" s="102"/>
      <c r="E8" s="102"/>
      <c r="F8" s="150"/>
    </row>
    <row r="9" spans="1:6" ht="24" thickBot="1">
      <c r="A9" s="193" t="s">
        <v>139</v>
      </c>
      <c r="B9" s="194"/>
      <c r="C9" s="189" t="str">
        <f>+BAHTTEXT(F9)</f>
        <v>ศูนย์บาทถ้วน</v>
      </c>
      <c r="D9" s="189"/>
      <c r="E9" s="190"/>
      <c r="F9" s="150">
        <f>SUM(F7:F8)</f>
        <v>0</v>
      </c>
    </row>
    <row r="10" spans="1:6" ht="23.25">
      <c r="A10" s="100"/>
    </row>
    <row r="11" spans="1:6" ht="23.25">
      <c r="A11" s="191" t="s">
        <v>57</v>
      </c>
      <c r="B11" s="191"/>
      <c r="C11" s="191"/>
      <c r="D11" s="191"/>
      <c r="E11" s="191"/>
      <c r="F11" s="191"/>
    </row>
    <row r="12" spans="1:6" ht="23.25">
      <c r="A12" s="100" t="s">
        <v>58</v>
      </c>
    </row>
    <row r="13" spans="1:6" ht="23.25">
      <c r="A13" s="100" t="s">
        <v>59</v>
      </c>
    </row>
    <row r="14" spans="1:6" ht="23.25">
      <c r="A14" s="100" t="s">
        <v>60</v>
      </c>
    </row>
    <row r="15" spans="1:6" ht="44.25" customHeight="1">
      <c r="A15" s="192" t="s">
        <v>100</v>
      </c>
      <c r="B15" s="192"/>
      <c r="C15" s="192"/>
      <c r="D15" s="192"/>
      <c r="E15" s="192"/>
      <c r="F15" s="192"/>
    </row>
    <row r="16" spans="1:6" ht="24" customHeight="1">
      <c r="A16" s="192" t="s">
        <v>99</v>
      </c>
      <c r="B16" s="192"/>
      <c r="C16" s="192"/>
      <c r="D16" s="192"/>
      <c r="E16" s="192"/>
      <c r="F16" s="192"/>
    </row>
    <row r="17" spans="1:6" ht="24" thickBot="1">
      <c r="A17" s="100" t="s">
        <v>61</v>
      </c>
    </row>
    <row r="18" spans="1:6" ht="24" thickBot="1">
      <c r="A18" s="103" t="s">
        <v>2</v>
      </c>
      <c r="B18" s="163" t="s">
        <v>62</v>
      </c>
      <c r="C18" s="189" t="s">
        <v>63</v>
      </c>
      <c r="D18" s="190"/>
      <c r="E18" s="127" t="s">
        <v>154</v>
      </c>
      <c r="F18" s="104" t="s">
        <v>155</v>
      </c>
    </row>
    <row r="19" spans="1:6" s="151" customFormat="1" ht="37.5" customHeight="1" thickBot="1">
      <c r="A19" s="105">
        <v>1</v>
      </c>
      <c r="B19" s="101" t="s">
        <v>151</v>
      </c>
      <c r="C19" s="189" t="s">
        <v>64</v>
      </c>
      <c r="D19" s="190"/>
      <c r="E19" s="102"/>
      <c r="F19" s="102"/>
    </row>
    <row r="20" spans="1:6" s="151" customFormat="1" ht="37.5" customHeight="1" thickBot="1">
      <c r="A20" s="105">
        <v>2</v>
      </c>
      <c r="B20" s="101" t="s">
        <v>152</v>
      </c>
      <c r="C20" s="189" t="s">
        <v>65</v>
      </c>
      <c r="D20" s="190"/>
      <c r="E20" s="102"/>
      <c r="F20" s="102"/>
    </row>
    <row r="21" spans="1:6" s="151" customFormat="1" ht="37.5" customHeight="1" thickBot="1">
      <c r="A21" s="105">
        <v>3</v>
      </c>
      <c r="B21" s="101" t="s">
        <v>153</v>
      </c>
      <c r="C21" s="189" t="s">
        <v>65</v>
      </c>
      <c r="D21" s="190"/>
      <c r="E21" s="102"/>
      <c r="F21" s="102"/>
    </row>
    <row r="22" spans="1:6" ht="23.25">
      <c r="A22" s="100"/>
    </row>
    <row r="23" spans="1:6" ht="23.25">
      <c r="A23" s="118" t="s">
        <v>66</v>
      </c>
      <c r="B23" s="117"/>
      <c r="C23" s="117"/>
      <c r="D23" s="117"/>
      <c r="E23" s="117"/>
      <c r="F23" s="117"/>
    </row>
    <row r="24" spans="1:6" ht="23.25">
      <c r="A24" s="118" t="s">
        <v>67</v>
      </c>
      <c r="B24" s="117"/>
      <c r="C24" s="117"/>
      <c r="D24" s="117"/>
      <c r="E24" s="117"/>
      <c r="F24" s="117"/>
    </row>
    <row r="25" spans="1:6" ht="23.25">
      <c r="A25" s="118"/>
      <c r="B25" s="117"/>
      <c r="C25" s="117"/>
      <c r="D25" s="117"/>
      <c r="E25" s="117"/>
      <c r="F25" s="117"/>
    </row>
    <row r="26" spans="1:6" ht="23.25">
      <c r="A26" s="119" t="s">
        <v>68</v>
      </c>
      <c r="B26" s="117"/>
      <c r="C26" s="117"/>
      <c r="D26" s="117"/>
      <c r="E26" s="117"/>
      <c r="F26" s="117"/>
    </row>
    <row r="27" spans="1:6" ht="23.25">
      <c r="A27" s="118"/>
      <c r="B27" s="117"/>
      <c r="C27" s="117"/>
      <c r="D27" s="117"/>
      <c r="E27" s="117"/>
      <c r="F27" s="117"/>
    </row>
    <row r="28" spans="1:6" ht="23.25">
      <c r="A28" s="118"/>
      <c r="B28" s="117"/>
      <c r="C28" s="117"/>
      <c r="D28" s="117"/>
      <c r="E28" s="117"/>
      <c r="F28" s="117"/>
    </row>
    <row r="29" spans="1:6" ht="23.25">
      <c r="A29" s="191" t="s">
        <v>156</v>
      </c>
      <c r="B29" s="191"/>
      <c r="C29" s="191"/>
      <c r="D29" s="191"/>
      <c r="E29" s="191"/>
      <c r="F29" s="191"/>
    </row>
    <row r="30" spans="1:6" ht="23.25">
      <c r="A30" s="191" t="s">
        <v>157</v>
      </c>
      <c r="B30" s="191"/>
      <c r="C30" s="191"/>
      <c r="D30" s="191"/>
      <c r="E30" s="191"/>
      <c r="F30" s="191"/>
    </row>
    <row r="31" spans="1:6" ht="20.25">
      <c r="A31" s="195" t="s">
        <v>135</v>
      </c>
      <c r="B31" s="195"/>
      <c r="C31" s="195"/>
      <c r="D31" s="195"/>
      <c r="E31" s="195"/>
      <c r="F31" s="195"/>
    </row>
  </sheetData>
  <mergeCells count="13">
    <mergeCell ref="A30:F30"/>
    <mergeCell ref="A31:F31"/>
    <mergeCell ref="C19:D19"/>
    <mergeCell ref="C20:D20"/>
    <mergeCell ref="C21:D21"/>
    <mergeCell ref="C18:D18"/>
    <mergeCell ref="A29:F29"/>
    <mergeCell ref="A4:F4"/>
    <mergeCell ref="A11:F11"/>
    <mergeCell ref="A15:F15"/>
    <mergeCell ref="A16:F16"/>
    <mergeCell ref="A9:B9"/>
    <mergeCell ref="C9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115" zoomScaleNormal="115" workbookViewId="0">
      <selection activeCell="B27" sqref="B27:K27"/>
    </sheetView>
  </sheetViews>
  <sheetFormatPr defaultRowHeight="15"/>
  <cols>
    <col min="2" max="2" width="10.5703125" customWidth="1"/>
    <col min="4" max="4" width="12.85546875" customWidth="1"/>
    <col min="5" max="5" width="35.28515625" customWidth="1"/>
    <col min="6" max="6" width="16.5703125" customWidth="1"/>
  </cols>
  <sheetData>
    <row r="1" spans="1:6" ht="48" customHeight="1">
      <c r="A1" s="207" t="s">
        <v>0</v>
      </c>
      <c r="B1" s="207"/>
      <c r="C1" s="207"/>
      <c r="D1" s="207"/>
      <c r="E1" s="207"/>
      <c r="F1" s="207"/>
    </row>
    <row r="3" spans="1:6" ht="1.5" customHeight="1"/>
    <row r="4" spans="1:6" ht="15.75">
      <c r="A4" s="128" t="s">
        <v>140</v>
      </c>
    </row>
    <row r="5" spans="1:6" ht="15.75">
      <c r="A5" s="128" t="s">
        <v>145</v>
      </c>
      <c r="E5" s="130" t="s">
        <v>146</v>
      </c>
    </row>
    <row r="6" spans="1:6" ht="15.75">
      <c r="A6" s="128" t="s">
        <v>107</v>
      </c>
    </row>
    <row r="7" spans="1:6" ht="15.75">
      <c r="A7" s="159" t="s">
        <v>148</v>
      </c>
    </row>
    <row r="8" spans="1:6" ht="15.75">
      <c r="A8" s="221" t="s">
        <v>127</v>
      </c>
      <c r="B8" s="221"/>
      <c r="C8" s="221"/>
    </row>
    <row r="9" spans="1:6" ht="51" customHeight="1">
      <c r="A9" s="216" t="s">
        <v>147</v>
      </c>
      <c r="B9" s="216"/>
      <c r="C9" s="216"/>
      <c r="D9" s="216"/>
      <c r="E9" s="216"/>
      <c r="F9" s="216"/>
    </row>
    <row r="10" spans="1:6" ht="49.5" customHeight="1">
      <c r="A10" s="217" t="s">
        <v>144</v>
      </c>
      <c r="B10" s="217"/>
      <c r="C10" s="217"/>
      <c r="D10" s="217"/>
      <c r="E10" s="217"/>
      <c r="F10" s="217"/>
    </row>
    <row r="11" spans="1:6" ht="19.5" customHeight="1">
      <c r="A11" s="215" t="s">
        <v>108</v>
      </c>
      <c r="B11" s="215"/>
      <c r="C11" s="215"/>
      <c r="D11" s="215"/>
      <c r="E11" s="215"/>
      <c r="F11" s="215"/>
    </row>
    <row r="12" spans="1:6" ht="15.75">
      <c r="A12" s="132" t="s">
        <v>2</v>
      </c>
      <c r="B12" s="132" t="s">
        <v>106</v>
      </c>
      <c r="C12" s="132" t="s">
        <v>109</v>
      </c>
      <c r="D12" s="132" t="s">
        <v>110</v>
      </c>
      <c r="E12" s="132" t="s">
        <v>111</v>
      </c>
      <c r="F12" s="132" t="s">
        <v>4</v>
      </c>
    </row>
    <row r="13" spans="1:6" ht="15.75">
      <c r="A13" s="153"/>
      <c r="B13" s="153"/>
      <c r="C13" s="153"/>
      <c r="D13" s="153"/>
      <c r="E13" s="153"/>
      <c r="F13" s="154"/>
    </row>
    <row r="14" spans="1:6" ht="15.75">
      <c r="A14" s="155"/>
      <c r="B14" s="155"/>
      <c r="C14" s="155"/>
      <c r="D14" s="155"/>
      <c r="E14" s="155"/>
      <c r="F14" s="156"/>
    </row>
    <row r="15" spans="1:6" ht="15.75">
      <c r="A15" s="155"/>
      <c r="B15" s="155"/>
      <c r="C15" s="155"/>
      <c r="D15" s="155"/>
      <c r="E15" s="155"/>
      <c r="F15" s="156"/>
    </row>
    <row r="16" spans="1:6" ht="15.75">
      <c r="A16" s="157"/>
      <c r="B16" s="157"/>
      <c r="C16" s="157"/>
      <c r="D16" s="157"/>
      <c r="E16" s="157"/>
      <c r="F16" s="158"/>
    </row>
    <row r="17" spans="1:6" ht="16.5" customHeight="1">
      <c r="A17" s="133" t="s">
        <v>122</v>
      </c>
      <c r="B17" s="218" t="str">
        <f>+BAHTTEXT(F17)</f>
        <v>ศูนย์บาทถ้วน</v>
      </c>
      <c r="C17" s="219"/>
      <c r="D17" s="219"/>
      <c r="E17" s="220"/>
      <c r="F17" s="152">
        <f>SUM(F13:F16)</f>
        <v>0</v>
      </c>
    </row>
    <row r="18" spans="1:6" ht="18.75">
      <c r="B18" s="208" t="s">
        <v>112</v>
      </c>
      <c r="C18" s="208"/>
      <c r="D18" s="208"/>
      <c r="E18" s="208"/>
      <c r="F18" s="208"/>
    </row>
    <row r="19" spans="1:6" ht="18.75">
      <c r="A19" s="129"/>
    </row>
    <row r="20" spans="1:6" ht="18.75">
      <c r="E20" s="129" t="s">
        <v>113</v>
      </c>
    </row>
    <row r="21" spans="1:6" ht="17.25">
      <c r="E21" s="138" t="s">
        <v>117</v>
      </c>
    </row>
    <row r="22" spans="1:6" ht="18.75">
      <c r="A22" s="129"/>
      <c r="E22" s="129" t="s">
        <v>123</v>
      </c>
    </row>
    <row r="23" spans="1:6" ht="22.5" customHeight="1">
      <c r="E23" s="129"/>
    </row>
    <row r="24" spans="1:6" ht="18.75">
      <c r="A24" s="209" t="s">
        <v>114</v>
      </c>
      <c r="B24" s="209"/>
      <c r="C24" s="209"/>
      <c r="D24" s="209"/>
      <c r="E24" s="209" t="s">
        <v>115</v>
      </c>
      <c r="F24" s="209"/>
    </row>
    <row r="25" spans="1:6" ht="18.75">
      <c r="A25" s="210" t="s">
        <v>13</v>
      </c>
      <c r="B25" s="211"/>
      <c r="C25" s="211"/>
      <c r="D25" s="212"/>
      <c r="E25" s="222"/>
      <c r="F25" s="223"/>
    </row>
    <row r="26" spans="1:6" ht="18.75">
      <c r="A26" s="213" t="s">
        <v>124</v>
      </c>
      <c r="B26" s="214"/>
      <c r="C26" s="214"/>
      <c r="D26" s="203"/>
      <c r="E26" s="202" t="s">
        <v>119</v>
      </c>
      <c r="F26" s="203"/>
    </row>
    <row r="27" spans="1:6" ht="18.75">
      <c r="A27" s="213" t="s">
        <v>116</v>
      </c>
      <c r="B27" s="214"/>
      <c r="C27" s="214"/>
      <c r="D27" s="203"/>
      <c r="E27" s="202" t="s">
        <v>120</v>
      </c>
      <c r="F27" s="203"/>
    </row>
    <row r="28" spans="1:6" ht="18.75">
      <c r="A28" s="196"/>
      <c r="B28" s="201"/>
      <c r="C28" s="201"/>
      <c r="D28" s="197"/>
      <c r="E28" s="204"/>
      <c r="F28" s="197"/>
    </row>
    <row r="29" spans="1:6" ht="18.75">
      <c r="A29" s="134"/>
      <c r="B29" s="131"/>
      <c r="C29" s="131"/>
      <c r="D29" s="135"/>
      <c r="E29" s="134"/>
      <c r="F29" s="135"/>
    </row>
    <row r="30" spans="1:6" ht="18.75">
      <c r="A30" s="196" t="s">
        <v>141</v>
      </c>
      <c r="B30" s="201"/>
      <c r="C30" s="201"/>
      <c r="D30" s="197"/>
      <c r="E30" s="205" t="s">
        <v>128</v>
      </c>
      <c r="F30" s="206"/>
    </row>
    <row r="31" spans="1:6" ht="18.75">
      <c r="A31" s="196" t="s">
        <v>142</v>
      </c>
      <c r="B31" s="201"/>
      <c r="C31" s="201"/>
      <c r="D31" s="197"/>
      <c r="E31" s="205" t="s">
        <v>143</v>
      </c>
      <c r="F31" s="206"/>
    </row>
    <row r="32" spans="1:6" ht="18.75">
      <c r="A32" s="196" t="s">
        <v>118</v>
      </c>
      <c r="B32" s="201"/>
      <c r="C32" s="201"/>
      <c r="D32" s="197"/>
      <c r="E32" s="196" t="s">
        <v>121</v>
      </c>
      <c r="F32" s="197"/>
    </row>
    <row r="33" spans="1:6" ht="18.75">
      <c r="A33" s="196" t="str">
        <f>+E5</f>
        <v xml:space="preserve">       วันที่   ..............................................</v>
      </c>
      <c r="B33" s="201"/>
      <c r="C33" s="201"/>
      <c r="D33" s="197"/>
      <c r="E33" s="196" t="str">
        <f>+E5</f>
        <v xml:space="preserve">       วันที่   ..............................................</v>
      </c>
      <c r="F33" s="197"/>
    </row>
    <row r="34" spans="1:6" ht="8.25" customHeight="1">
      <c r="A34" s="198"/>
      <c r="B34" s="199"/>
      <c r="C34" s="199"/>
      <c r="D34" s="200"/>
      <c r="E34" s="136"/>
      <c r="F34" s="137"/>
    </row>
  </sheetData>
  <mergeCells count="26">
    <mergeCell ref="A1:F1"/>
    <mergeCell ref="B18:F18"/>
    <mergeCell ref="A24:D24"/>
    <mergeCell ref="A25:D25"/>
    <mergeCell ref="A30:D30"/>
    <mergeCell ref="A26:D26"/>
    <mergeCell ref="A27:D27"/>
    <mergeCell ref="A11:F11"/>
    <mergeCell ref="A9:F9"/>
    <mergeCell ref="A10:F10"/>
    <mergeCell ref="B17:E17"/>
    <mergeCell ref="A8:C8"/>
    <mergeCell ref="A28:D28"/>
    <mergeCell ref="E24:F24"/>
    <mergeCell ref="E26:F26"/>
    <mergeCell ref="E25:F25"/>
    <mergeCell ref="E27:F27"/>
    <mergeCell ref="E28:F28"/>
    <mergeCell ref="E30:F30"/>
    <mergeCell ref="E31:F31"/>
    <mergeCell ref="E32:F32"/>
    <mergeCell ref="E33:F33"/>
    <mergeCell ref="A34:D34"/>
    <mergeCell ref="A33:D33"/>
    <mergeCell ref="A31:D31"/>
    <mergeCell ref="A32:D32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จัดชื้อจัดจ้าง</vt:lpstr>
      <vt:lpstr>พิจารณาผล</vt:lpstr>
      <vt:lpstr>สั่งจ้าง</vt:lpstr>
      <vt:lpstr>สั่งชื้อ</vt:lpstr>
      <vt:lpstr>ตรวจรับ</vt:lpstr>
      <vt:lpstr>เบิกเงิน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NSC Technician</dc:creator>
  <cp:lastModifiedBy>CAMT</cp:lastModifiedBy>
  <cp:lastPrinted>2020-10-15T08:06:25Z</cp:lastPrinted>
  <dcterms:created xsi:type="dcterms:W3CDTF">2011-08-25T10:35:41Z</dcterms:created>
  <dcterms:modified xsi:type="dcterms:W3CDTF">2023-06-26T07:20:54Z</dcterms:modified>
</cp:coreProperties>
</file>